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45.101\東京専用フォルダ\01.営業\1課営業取り組み\HP用本船スケジュール（東京）\20250411\"/>
    </mc:Choice>
  </mc:AlternateContent>
  <bookViews>
    <workbookView xWindow="0" yWindow="0" windowWidth="28800" windowHeight="12210"/>
  </bookViews>
  <sheets>
    <sheet name="FCL関東(TWN,HKG,THA) " sheetId="1" r:id="rId1"/>
  </sheets>
  <definedNames>
    <definedName name="_xlnm.Print_Area" localSheetId="0">'FCL関東(TWN,HKG,THA) '!$C$1:$W$82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I15" i="1"/>
  <c r="J15" i="1"/>
  <c r="L15" i="1"/>
  <c r="M15" i="1"/>
  <c r="O15" i="1"/>
  <c r="P15" i="1"/>
  <c r="Q15" i="1"/>
  <c r="R15" i="1"/>
  <c r="G15" i="1"/>
  <c r="R54" i="1" l="1"/>
  <c r="R57" i="1" s="1"/>
  <c r="R60" i="1" s="1"/>
  <c r="Q54" i="1"/>
  <c r="Q57" i="1" s="1"/>
  <c r="Q60" i="1" s="1"/>
  <c r="P54" i="1"/>
  <c r="P57" i="1" s="1"/>
  <c r="P60" i="1" s="1"/>
  <c r="O54" i="1"/>
  <c r="O57" i="1" s="1"/>
  <c r="O60" i="1" s="1"/>
  <c r="M54" i="1"/>
  <c r="M57" i="1" s="1"/>
  <c r="M60" i="1" s="1"/>
  <c r="L54" i="1"/>
  <c r="L57" i="1" s="1"/>
  <c r="L60" i="1" s="1"/>
  <c r="J54" i="1"/>
  <c r="J57" i="1" s="1"/>
  <c r="J60" i="1" s="1"/>
  <c r="I54" i="1"/>
  <c r="I57" i="1" s="1"/>
  <c r="I60" i="1" s="1"/>
  <c r="G54" i="1"/>
  <c r="G57" i="1" s="1"/>
  <c r="G60" i="1" s="1"/>
  <c r="R53" i="1"/>
  <c r="R56" i="1" s="1"/>
  <c r="R59" i="1" s="1"/>
  <c r="P53" i="1"/>
  <c r="P56" i="1" s="1"/>
  <c r="P59" i="1" s="1"/>
  <c r="O53" i="1"/>
  <c r="O56" i="1" s="1"/>
  <c r="O59" i="1" s="1"/>
  <c r="M53" i="1"/>
  <c r="M56" i="1" s="1"/>
  <c r="M59" i="1" s="1"/>
  <c r="L53" i="1"/>
  <c r="L56" i="1" s="1"/>
  <c r="L59" i="1" s="1"/>
  <c r="J53" i="1"/>
  <c r="J56" i="1" s="1"/>
  <c r="J59" i="1" s="1"/>
  <c r="I53" i="1"/>
  <c r="I56" i="1" s="1"/>
  <c r="I59" i="1" s="1"/>
  <c r="G53" i="1"/>
  <c r="G56" i="1" s="1"/>
  <c r="G59" i="1" s="1"/>
  <c r="R52" i="1"/>
  <c r="R55" i="1" s="1"/>
  <c r="R58" i="1" s="1"/>
  <c r="Q52" i="1"/>
  <c r="Q55" i="1" s="1"/>
  <c r="Q58" i="1" s="1"/>
  <c r="P52" i="1"/>
  <c r="P55" i="1" s="1"/>
  <c r="P58" i="1" s="1"/>
  <c r="L52" i="1"/>
  <c r="L55" i="1" s="1"/>
  <c r="L58" i="1" s="1"/>
  <c r="J52" i="1"/>
  <c r="J55" i="1" s="1"/>
  <c r="J58" i="1" s="1"/>
  <c r="I52" i="1"/>
  <c r="I55" i="1" s="1"/>
  <c r="I58" i="1" s="1"/>
  <c r="G52" i="1"/>
  <c r="G55" i="1" s="1"/>
  <c r="G58" i="1" s="1"/>
  <c r="P36" i="1"/>
  <c r="P39" i="1" s="1"/>
  <c r="P42" i="1" s="1"/>
  <c r="O36" i="1"/>
  <c r="O39" i="1" s="1"/>
  <c r="O42" i="1" s="1"/>
  <c r="M36" i="1"/>
  <c r="M39" i="1" s="1"/>
  <c r="M42" i="1" s="1"/>
  <c r="L36" i="1"/>
  <c r="L39" i="1" s="1"/>
  <c r="L42" i="1" s="1"/>
  <c r="J36" i="1"/>
  <c r="J39" i="1" s="1"/>
  <c r="J42" i="1" s="1"/>
  <c r="I36" i="1"/>
  <c r="I39" i="1" s="1"/>
  <c r="I42" i="1" s="1"/>
  <c r="G36" i="1"/>
  <c r="G39" i="1" s="1"/>
  <c r="G42" i="1" s="1"/>
  <c r="P35" i="1"/>
  <c r="P38" i="1" s="1"/>
  <c r="P41" i="1" s="1"/>
  <c r="O35" i="1"/>
  <c r="O38" i="1" s="1"/>
  <c r="O41" i="1" s="1"/>
  <c r="M35" i="1"/>
  <c r="M38" i="1" s="1"/>
  <c r="M41" i="1" s="1"/>
  <c r="L35" i="1"/>
  <c r="L38" i="1" s="1"/>
  <c r="L41" i="1" s="1"/>
  <c r="J35" i="1"/>
  <c r="J38" i="1" s="1"/>
  <c r="J41" i="1" s="1"/>
  <c r="I35" i="1"/>
  <c r="I38" i="1" s="1"/>
  <c r="I41" i="1" s="1"/>
  <c r="G35" i="1"/>
  <c r="G38" i="1" s="1"/>
  <c r="G41" i="1" s="1"/>
  <c r="P37" i="1"/>
  <c r="P40" i="1" s="1"/>
  <c r="O37" i="1"/>
  <c r="O40" i="1" s="1"/>
  <c r="M37" i="1"/>
  <c r="M40" i="1" s="1"/>
  <c r="L37" i="1"/>
  <c r="L40" i="1" s="1"/>
  <c r="J37" i="1"/>
  <c r="J40" i="1" s="1"/>
  <c r="I34" i="1"/>
  <c r="I37" i="1" s="1"/>
  <c r="I40" i="1" s="1"/>
  <c r="G37" i="1"/>
  <c r="G40" i="1" s="1"/>
  <c r="R16" i="1"/>
  <c r="R20" i="1" s="1"/>
  <c r="R24" i="1" s="1"/>
  <c r="P16" i="1"/>
  <c r="P20" i="1" s="1"/>
  <c r="P24" i="1" s="1"/>
  <c r="O16" i="1"/>
  <c r="O20" i="1" s="1"/>
  <c r="O24" i="1" s="1"/>
  <c r="M16" i="1"/>
  <c r="M20" i="1" s="1"/>
  <c r="M24" i="1" s="1"/>
  <c r="L16" i="1"/>
  <c r="L20" i="1" s="1"/>
  <c r="L24" i="1" s="1"/>
  <c r="J16" i="1"/>
  <c r="J20" i="1" s="1"/>
  <c r="J24" i="1" s="1"/>
  <c r="I16" i="1"/>
  <c r="I20" i="1" s="1"/>
  <c r="I24" i="1" s="1"/>
  <c r="G16" i="1"/>
  <c r="G20" i="1" s="1"/>
  <c r="G24" i="1" s="1"/>
  <c r="S19" i="1"/>
  <c r="S23" i="1" s="1"/>
  <c r="R19" i="1"/>
  <c r="R23" i="1" s="1"/>
  <c r="Q19" i="1"/>
  <c r="Q23" i="1" s="1"/>
  <c r="P19" i="1"/>
  <c r="P23" i="1" s="1"/>
  <c r="O19" i="1"/>
  <c r="O23" i="1" s="1"/>
  <c r="M19" i="1"/>
  <c r="M23" i="1" s="1"/>
  <c r="L19" i="1"/>
  <c r="L23" i="1" s="1"/>
  <c r="J19" i="1"/>
  <c r="J23" i="1" s="1"/>
  <c r="I19" i="1"/>
  <c r="I23" i="1" s="1"/>
  <c r="G19" i="1"/>
  <c r="G23" i="1" s="1"/>
  <c r="S14" i="1"/>
  <c r="S18" i="1" s="1"/>
  <c r="S22" i="1" s="1"/>
  <c r="R14" i="1"/>
  <c r="R18" i="1" s="1"/>
  <c r="R22" i="1" s="1"/>
  <c r="Q14" i="1"/>
  <c r="Q18" i="1" s="1"/>
  <c r="Q22" i="1" s="1"/>
  <c r="P14" i="1"/>
  <c r="P18" i="1" s="1"/>
  <c r="P22" i="1" s="1"/>
  <c r="O14" i="1"/>
  <c r="O18" i="1" s="1"/>
  <c r="O22" i="1" s="1"/>
  <c r="M14" i="1"/>
  <c r="M18" i="1" s="1"/>
  <c r="M22" i="1" s="1"/>
  <c r="L14" i="1"/>
  <c r="L18" i="1" s="1"/>
  <c r="L22" i="1" s="1"/>
  <c r="J14" i="1"/>
  <c r="J18" i="1" s="1"/>
  <c r="J22" i="1" s="1"/>
  <c r="I14" i="1"/>
  <c r="I18" i="1" s="1"/>
  <c r="I22" i="1" s="1"/>
  <c r="G14" i="1"/>
  <c r="G18" i="1" s="1"/>
  <c r="G22" i="1" s="1"/>
  <c r="S13" i="1"/>
  <c r="S17" i="1" s="1"/>
  <c r="S21" i="1" s="1"/>
  <c r="R13" i="1"/>
  <c r="R17" i="1" s="1"/>
  <c r="R21" i="1" s="1"/>
  <c r="Q13" i="1"/>
  <c r="Q17" i="1" s="1"/>
  <c r="Q21" i="1" s="1"/>
  <c r="P13" i="1"/>
  <c r="P17" i="1" s="1"/>
  <c r="P21" i="1" s="1"/>
  <c r="O13" i="1"/>
  <c r="O17" i="1" s="1"/>
  <c r="O21" i="1" s="1"/>
  <c r="M13" i="1"/>
  <c r="M17" i="1" s="1"/>
  <c r="M21" i="1" s="1"/>
  <c r="L13" i="1"/>
  <c r="L17" i="1" s="1"/>
  <c r="L21" i="1" s="1"/>
  <c r="J13" i="1"/>
  <c r="J17" i="1" s="1"/>
  <c r="J21" i="1" s="1"/>
  <c r="I13" i="1"/>
  <c r="I17" i="1" s="1"/>
  <c r="I21" i="1" s="1"/>
  <c r="G13" i="1"/>
  <c r="G17" i="1" s="1"/>
  <c r="G21" i="1" s="1"/>
</calcChain>
</file>

<file path=xl/sharedStrings.xml><?xml version="1.0" encoding="utf-8"?>
<sst xmlns="http://schemas.openxmlformats.org/spreadsheetml/2006/main" count="308" uniqueCount="121">
  <si>
    <t>SAILING SCHEDULE（EXPORT）</t>
    <phoneticPr fontId="8"/>
  </si>
  <si>
    <t>（KANTO VERSION 1/2）</t>
    <phoneticPr fontId="8"/>
  </si>
  <si>
    <t>CY (FCL)用</t>
    <rPh sb="8" eb="9">
      <t>ヨウ</t>
    </rPh>
    <phoneticPr fontId="8"/>
  </si>
  <si>
    <t>KANTO／TAIWAN、HONGKONG SERVICE</t>
    <phoneticPr fontId="8"/>
  </si>
  <si>
    <t>VESSEL</t>
  </si>
  <si>
    <t>LINE</t>
    <phoneticPr fontId="8"/>
  </si>
  <si>
    <t>SVC</t>
    <phoneticPr fontId="8"/>
  </si>
  <si>
    <t>VOY NO.</t>
    <phoneticPr fontId="8"/>
  </si>
  <si>
    <t>TOKYO</t>
    <phoneticPr fontId="8"/>
  </si>
  <si>
    <t>YOKOHAMA</t>
    <phoneticPr fontId="8"/>
  </si>
  <si>
    <t>NAGOYA</t>
    <phoneticPr fontId="8"/>
  </si>
  <si>
    <t>KEELUNG</t>
    <phoneticPr fontId="8"/>
  </si>
  <si>
    <t>TAIPEI</t>
    <phoneticPr fontId="8"/>
  </si>
  <si>
    <t>TAICHUNG</t>
    <phoneticPr fontId="8"/>
  </si>
  <si>
    <t>KAOHSIUNG</t>
    <phoneticPr fontId="8"/>
  </si>
  <si>
    <t>-</t>
    <phoneticPr fontId="4"/>
  </si>
  <si>
    <t>-</t>
  </si>
  <si>
    <t>---</t>
  </si>
  <si>
    <t>---</t>
    <phoneticPr fontId="4"/>
  </si>
  <si>
    <t>AS ANNE</t>
    <phoneticPr fontId="4"/>
  </si>
  <si>
    <t>*印はTAIPEIからの陸送</t>
    <phoneticPr fontId="4"/>
  </si>
  <si>
    <t>#印はT/S SERVICE</t>
    <phoneticPr fontId="4"/>
  </si>
  <si>
    <t>KANTO／HONGKONG EXPRESS SERVICE</t>
    <phoneticPr fontId="8"/>
  </si>
  <si>
    <t>LINE</t>
  </si>
  <si>
    <t>SVC</t>
  </si>
  <si>
    <t>VOY NO.</t>
  </si>
  <si>
    <t>HONG KONG</t>
    <phoneticPr fontId="8"/>
  </si>
  <si>
    <t>INTERASIA TRANSCEND</t>
    <phoneticPr fontId="8"/>
  </si>
  <si>
    <t>WAN HAI 368</t>
    <phoneticPr fontId="8"/>
  </si>
  <si>
    <t>-</t>
    <phoneticPr fontId="8"/>
  </si>
  <si>
    <t>WAN HAI 372</t>
    <phoneticPr fontId="8"/>
  </si>
  <si>
    <t>KANTO／THAILAND SERVICE</t>
    <phoneticPr fontId="8"/>
  </si>
  <si>
    <t>L.CHABANG</t>
  </si>
  <si>
    <t>BANGKOK</t>
  </si>
  <si>
    <t>LAT KRABANG</t>
    <phoneticPr fontId="8"/>
  </si>
  <si>
    <t>ACX CRYSTAL</t>
    <phoneticPr fontId="8"/>
  </si>
  <si>
    <t>GSL MAREN</t>
    <phoneticPr fontId="8"/>
  </si>
  <si>
    <t>#印はT/S SERVICE</t>
    <rPh sb="1" eb="2">
      <t>シルシ</t>
    </rPh>
    <phoneticPr fontId="8"/>
  </si>
  <si>
    <t>*LAEM CHABANGからの陸送</t>
    <phoneticPr fontId="4"/>
  </si>
  <si>
    <t>(LAEM CHABANGより約3-5DAYS)</t>
    <phoneticPr fontId="4"/>
  </si>
  <si>
    <t>(TOKYO)</t>
    <phoneticPr fontId="8"/>
  </si>
  <si>
    <t>(OSAKA)</t>
    <phoneticPr fontId="8"/>
  </si>
  <si>
    <t>TEL: 03-6738-2960</t>
    <phoneticPr fontId="8"/>
  </si>
  <si>
    <t>TEL: 06-6263-3835</t>
    <phoneticPr fontId="8"/>
  </si>
  <si>
    <t>FAX: 03-6738-2970</t>
    <phoneticPr fontId="8"/>
  </si>
  <si>
    <t>FAX: 06-6263-3922</t>
    <phoneticPr fontId="8"/>
  </si>
  <si>
    <t>https://www.konoike-ship.com</t>
    <phoneticPr fontId="4"/>
  </si>
  <si>
    <t>(SUBJECT TO ALTERATION WITH OR WITHOUT NOTICE)</t>
    <phoneticPr fontId="4"/>
  </si>
  <si>
    <t>WAN HAI 357</t>
    <phoneticPr fontId="4"/>
  </si>
  <si>
    <t>S015</t>
    <phoneticPr fontId="8"/>
  </si>
  <si>
    <t>MANET</t>
    <phoneticPr fontId="4"/>
  </si>
  <si>
    <t>STEPHANIA K</t>
    <phoneticPr fontId="8"/>
  </si>
  <si>
    <t>013S</t>
    <phoneticPr fontId="4"/>
  </si>
  <si>
    <t>WAN HAI 331</t>
    <phoneticPr fontId="8"/>
  </si>
  <si>
    <t>AS CARLOTTA</t>
    <phoneticPr fontId="8"/>
  </si>
  <si>
    <t>WAN HAI 360</t>
    <phoneticPr fontId="4"/>
  </si>
  <si>
    <t xml:space="preserve">WAN HAI 172 </t>
  </si>
  <si>
    <t>WAN HAI 176</t>
  </si>
  <si>
    <t xml:space="preserve">WAN HAI 277 </t>
  </si>
  <si>
    <t>STEPHANIA K</t>
    <phoneticPr fontId="4"/>
  </si>
  <si>
    <t>ACX PEARL</t>
    <phoneticPr fontId="4"/>
  </si>
  <si>
    <t>OMIT</t>
    <phoneticPr fontId="4"/>
  </si>
  <si>
    <t>ACX DIAMOND</t>
    <phoneticPr fontId="8"/>
  </si>
  <si>
    <t>X-PRESS KAILASH</t>
    <phoneticPr fontId="8"/>
  </si>
  <si>
    <t>APRIL 11TH</t>
    <phoneticPr fontId="8"/>
  </si>
  <si>
    <t>EVER BREED</t>
    <phoneticPr fontId="4"/>
  </si>
  <si>
    <t>1562-098S</t>
    <phoneticPr fontId="4"/>
  </si>
  <si>
    <t>EVER BOARD</t>
    <phoneticPr fontId="8"/>
  </si>
  <si>
    <t>1563-068S</t>
    <phoneticPr fontId="8"/>
  </si>
  <si>
    <t>OMIT</t>
    <phoneticPr fontId="8"/>
  </si>
  <si>
    <t>EVER BURLY</t>
    <phoneticPr fontId="8"/>
  </si>
  <si>
    <t>1565-078S</t>
    <phoneticPr fontId="8"/>
  </si>
  <si>
    <t>S023</t>
    <phoneticPr fontId="4"/>
  </si>
  <si>
    <t>WAN HAI 172</t>
    <phoneticPr fontId="4"/>
  </si>
  <si>
    <t>S395</t>
    <phoneticPr fontId="4"/>
  </si>
  <si>
    <t>S016</t>
    <phoneticPr fontId="4"/>
  </si>
  <si>
    <t>WAN HAI 176</t>
    <phoneticPr fontId="4"/>
  </si>
  <si>
    <t>S093</t>
    <phoneticPr fontId="4"/>
  </si>
  <si>
    <t xml:space="preserve">WAN HAI 326 </t>
    <phoneticPr fontId="4"/>
  </si>
  <si>
    <t>S047</t>
    <phoneticPr fontId="4"/>
  </si>
  <si>
    <t>WAN HAI 277</t>
    <phoneticPr fontId="4"/>
  </si>
  <si>
    <t>S045</t>
    <phoneticPr fontId="4"/>
  </si>
  <si>
    <t>WAN HAI 323</t>
    <phoneticPr fontId="4"/>
  </si>
  <si>
    <t>S048</t>
    <phoneticPr fontId="8"/>
  </si>
  <si>
    <t>WAN HAI 272</t>
    <phoneticPr fontId="4"/>
  </si>
  <si>
    <t>S213</t>
    <phoneticPr fontId="8"/>
  </si>
  <si>
    <t>WAN HAI 329</t>
    <phoneticPr fontId="8"/>
  </si>
  <si>
    <t>S040</t>
    <phoneticPr fontId="8"/>
  </si>
  <si>
    <t>S396</t>
    <phoneticPr fontId="4"/>
  </si>
  <si>
    <t>S006</t>
    <phoneticPr fontId="4"/>
  </si>
  <si>
    <t>WAN HAI 370</t>
    <phoneticPr fontId="4"/>
  </si>
  <si>
    <t>S023</t>
    <phoneticPr fontId="8"/>
  </si>
  <si>
    <t>S014</t>
    <phoneticPr fontId="8"/>
  </si>
  <si>
    <t>S007</t>
    <phoneticPr fontId="8"/>
  </si>
  <si>
    <t xml:space="preserve">WAN HAI 316 </t>
    <phoneticPr fontId="4"/>
  </si>
  <si>
    <t>S225</t>
    <phoneticPr fontId="4"/>
  </si>
  <si>
    <t>S395</t>
    <phoneticPr fontId="4"/>
  </si>
  <si>
    <t>S093</t>
    <phoneticPr fontId="4"/>
  </si>
  <si>
    <t>WAN HAI 272</t>
    <phoneticPr fontId="4"/>
  </si>
  <si>
    <t>S213</t>
    <phoneticPr fontId="4"/>
  </si>
  <si>
    <t>041S</t>
    <phoneticPr fontId="4"/>
  </si>
  <si>
    <t>005S</t>
    <phoneticPr fontId="4"/>
  </si>
  <si>
    <t>042S</t>
    <phoneticPr fontId="8"/>
  </si>
  <si>
    <t>WAN HAI 333</t>
    <phoneticPr fontId="8"/>
  </si>
  <si>
    <t>008S</t>
    <phoneticPr fontId="4"/>
  </si>
  <si>
    <t xml:space="preserve">BRIGHT TSUBAKI </t>
    <phoneticPr fontId="4"/>
  </si>
  <si>
    <t>017S</t>
    <phoneticPr fontId="4"/>
  </si>
  <si>
    <t>IRENES RAINBOW</t>
    <phoneticPr fontId="4"/>
  </si>
  <si>
    <t>017S</t>
    <phoneticPr fontId="8"/>
  </si>
  <si>
    <t>015S</t>
    <phoneticPr fontId="4"/>
  </si>
  <si>
    <t>009S</t>
    <phoneticPr fontId="8"/>
  </si>
  <si>
    <t>273S</t>
    <phoneticPr fontId="4"/>
  </si>
  <si>
    <t>BRIGHT SAKURA</t>
    <phoneticPr fontId="4"/>
  </si>
  <si>
    <t>003S</t>
    <phoneticPr fontId="4"/>
  </si>
  <si>
    <t>345S</t>
    <phoneticPr fontId="4"/>
  </si>
  <si>
    <t>011S</t>
    <phoneticPr fontId="4"/>
  </si>
  <si>
    <t>ACX PEARL</t>
    <phoneticPr fontId="8"/>
  </si>
  <si>
    <t>274S</t>
    <phoneticPr fontId="8"/>
  </si>
  <si>
    <t>2509S</t>
    <phoneticPr fontId="8"/>
  </si>
  <si>
    <t>511S</t>
    <phoneticPr fontId="8"/>
  </si>
  <si>
    <t>310S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</si>
</sst>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m/dd;@"/>
    <numFmt numFmtId="177" formatCode="dd;@"/>
    <numFmt numFmtId="178" formatCode="&quot;*&quot;m/dd;@"/>
    <numFmt numFmtId="179" formatCode="&quot;#&quot;m/dd;@"/>
    <numFmt numFmtId="180" formatCode="m/d;@"/>
    <numFmt numFmtId="181" formatCode="&quot;#&quot;\ m/dd;@"/>
    <numFmt numFmtId="182" formatCode="&quot;*&quot;\ m/dd;@"/>
    <numFmt numFmtId="183" formatCode="dd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indexed="10"/>
      <name val="メイリオ"/>
      <family val="3"/>
      <charset val="128"/>
    </font>
    <font>
      <sz val="11"/>
      <name val="メイリオ"/>
      <family val="3"/>
      <charset val="128"/>
    </font>
    <font>
      <b/>
      <i/>
      <sz val="24"/>
      <color indexed="17"/>
      <name val="メイリオ"/>
      <family val="3"/>
      <charset val="128"/>
    </font>
    <font>
      <sz val="6"/>
      <name val="ＭＳ Ｐゴシック"/>
      <family val="3"/>
      <charset val="128"/>
    </font>
    <font>
      <b/>
      <sz val="24"/>
      <name val="メイリオ"/>
      <family val="3"/>
      <charset val="128"/>
    </font>
    <font>
      <b/>
      <sz val="20"/>
      <name val="メイリオ"/>
      <family val="3"/>
      <charset val="128"/>
    </font>
    <font>
      <sz val="20"/>
      <color indexed="10"/>
      <name val="メイリオ"/>
      <family val="3"/>
      <charset val="128"/>
    </font>
    <font>
      <b/>
      <i/>
      <sz val="20"/>
      <color indexed="10"/>
      <name val="メイリオ"/>
      <family val="3"/>
      <charset val="128"/>
    </font>
    <font>
      <b/>
      <i/>
      <sz val="16"/>
      <color indexed="10"/>
      <name val="メイリオ"/>
      <family val="3"/>
      <charset val="128"/>
    </font>
    <font>
      <b/>
      <i/>
      <sz val="13"/>
      <color indexed="10"/>
      <name val="メイリオ"/>
      <family val="3"/>
      <charset val="128"/>
    </font>
    <font>
      <sz val="20"/>
      <color indexed="12"/>
      <name val="メイリオ"/>
      <family val="3"/>
      <charset val="128"/>
    </font>
    <font>
      <b/>
      <i/>
      <sz val="20"/>
      <color indexed="12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b/>
      <sz val="12"/>
      <color indexed="9"/>
      <name val="メイリオ"/>
      <family val="3"/>
      <charset val="128"/>
    </font>
    <font>
      <sz val="11"/>
      <color indexed="9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i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4"/>
      <color indexed="9"/>
      <name val="メイリオ"/>
      <family val="3"/>
      <charset val="128"/>
    </font>
    <font>
      <b/>
      <i/>
      <sz val="11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name val="メイリオ"/>
      <family val="3"/>
      <charset val="128"/>
    </font>
    <font>
      <sz val="10"/>
      <color indexed="12"/>
      <name val="メイリオ"/>
      <family val="3"/>
      <charset val="128"/>
    </font>
    <font>
      <b/>
      <sz val="11"/>
      <color indexed="12"/>
      <name val="メイリオ"/>
      <family val="3"/>
      <charset val="128"/>
    </font>
    <font>
      <b/>
      <i/>
      <sz val="11"/>
      <color indexed="57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indexed="57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1">
    <border>
      <left/>
      <right/>
      <top/>
      <bottom/>
      <diagonal/>
    </border>
    <border>
      <left style="medium">
        <color indexed="39"/>
      </left>
      <right/>
      <top style="medium">
        <color indexed="39"/>
      </top>
      <bottom style="medium">
        <color indexed="39"/>
      </bottom>
      <diagonal/>
    </border>
    <border>
      <left/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3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Alignment="1">
      <alignment vertical="top"/>
    </xf>
    <xf numFmtId="0" fontId="10" fillId="0" borderId="0" xfId="1" applyFont="1" applyFill="1" applyBorder="1" applyAlignment="1">
      <alignment horizontal="left" vertical="top"/>
    </xf>
    <xf numFmtId="0" fontId="5" fillId="2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2" fillId="2" borderId="0" xfId="1" applyFont="1" applyFill="1" applyAlignment="1">
      <alignment vertical="top"/>
    </xf>
    <xf numFmtId="0" fontId="13" fillId="2" borderId="0" xfId="1" applyFont="1" applyFill="1" applyBorder="1" applyAlignment="1">
      <alignment vertical="top"/>
    </xf>
    <xf numFmtId="0" fontId="14" fillId="2" borderId="0" xfId="1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17" fillId="0" borderId="0" xfId="1" applyFont="1" applyFill="1" applyBorder="1" applyAlignment="1">
      <alignment vertical="top"/>
    </xf>
    <xf numFmtId="49" fontId="19" fillId="0" borderId="6" xfId="1" applyNumberFormat="1" applyFont="1" applyFill="1" applyBorder="1" applyAlignment="1">
      <alignment vertical="top" shrinkToFit="1"/>
    </xf>
    <xf numFmtId="0" fontId="20" fillId="0" borderId="6" xfId="1" applyFont="1" applyFill="1" applyBorder="1" applyAlignment="1">
      <alignment vertical="top"/>
    </xf>
    <xf numFmtId="0" fontId="17" fillId="0" borderId="6" xfId="1" applyFont="1" applyFill="1" applyBorder="1" applyAlignment="1">
      <alignment vertical="top"/>
    </xf>
    <xf numFmtId="0" fontId="6" fillId="0" borderId="0" xfId="1" applyFont="1" applyFill="1" applyBorder="1" applyAlignment="1">
      <alignment horizontal="right" vertical="top"/>
    </xf>
    <xf numFmtId="0" fontId="20" fillId="0" borderId="0" xfId="1" applyFont="1" applyFill="1" applyBorder="1" applyAlignment="1">
      <alignment vertical="top"/>
    </xf>
    <xf numFmtId="0" fontId="6" fillId="0" borderId="6" xfId="1" applyFont="1" applyFill="1" applyBorder="1" applyAlignment="1">
      <alignment horizontal="center" vertical="top"/>
    </xf>
    <xf numFmtId="0" fontId="6" fillId="0" borderId="0" xfId="1" applyFont="1" applyFill="1" applyAlignment="1">
      <alignment horizontal="center" vertical="top"/>
    </xf>
    <xf numFmtId="49" fontId="6" fillId="4" borderId="3" xfId="1" applyNumberFormat="1" applyFont="1" applyFill="1" applyBorder="1" applyAlignment="1">
      <alignment horizontal="center" vertical="top" shrinkToFit="1"/>
    </xf>
    <xf numFmtId="49" fontId="6" fillId="4" borderId="7" xfId="1" applyNumberFormat="1" applyFont="1" applyFill="1" applyBorder="1" applyAlignment="1">
      <alignment horizontal="center" vertical="top" shrinkToFit="1"/>
    </xf>
    <xf numFmtId="49" fontId="6" fillId="4" borderId="8" xfId="1" applyNumberFormat="1" applyFont="1" applyFill="1" applyBorder="1" applyAlignment="1">
      <alignment horizontal="center" vertical="top" shrinkToFit="1"/>
    </xf>
    <xf numFmtId="49" fontId="6" fillId="4" borderId="9" xfId="1" applyNumberFormat="1" applyFont="1" applyFill="1" applyBorder="1" applyAlignment="1">
      <alignment horizontal="center" vertical="top" shrinkToFit="1"/>
    </xf>
    <xf numFmtId="0" fontId="6" fillId="4" borderId="4" xfId="1" applyFont="1" applyFill="1" applyBorder="1" applyAlignment="1">
      <alignment horizontal="center" vertical="top" shrinkToFit="1"/>
    </xf>
    <xf numFmtId="0" fontId="6" fillId="4" borderId="12" xfId="1" applyFont="1" applyFill="1" applyBorder="1" applyAlignment="1">
      <alignment horizontal="center" vertical="top" shrinkToFit="1"/>
    </xf>
    <xf numFmtId="0" fontId="6" fillId="4" borderId="9" xfId="1" applyFont="1" applyFill="1" applyBorder="1" applyAlignment="1">
      <alignment horizontal="center" vertical="top" shrinkToFit="1"/>
    </xf>
    <xf numFmtId="0" fontId="6" fillId="5" borderId="0" xfId="1" applyFont="1" applyFill="1" applyBorder="1" applyAlignment="1">
      <alignment vertical="top"/>
    </xf>
    <xf numFmtId="0" fontId="20" fillId="5" borderId="0" xfId="1" applyFont="1" applyFill="1" applyBorder="1" applyAlignment="1">
      <alignment vertical="top"/>
    </xf>
    <xf numFmtId="49" fontId="21" fillId="0" borderId="13" xfId="1" applyNumberFormat="1" applyFont="1" applyFill="1" applyBorder="1" applyAlignment="1">
      <alignment horizontal="left" vertical="top" shrinkToFit="1"/>
    </xf>
    <xf numFmtId="49" fontId="21" fillId="0" borderId="14" xfId="1" applyNumberFormat="1" applyFont="1" applyFill="1" applyBorder="1" applyAlignment="1">
      <alignment horizontal="left" vertical="top"/>
    </xf>
    <xf numFmtId="49" fontId="21" fillId="0" borderId="15" xfId="1" applyNumberFormat="1" applyFont="1" applyFill="1" applyBorder="1" applyAlignment="1">
      <alignment horizontal="left" vertical="top"/>
    </xf>
    <xf numFmtId="0" fontId="21" fillId="0" borderId="16" xfId="1" applyFont="1" applyFill="1" applyBorder="1" applyAlignment="1">
      <alignment horizontal="left" vertical="top"/>
    </xf>
    <xf numFmtId="176" fontId="21" fillId="0" borderId="18" xfId="2" applyNumberFormat="1" applyFont="1" applyFill="1" applyBorder="1" applyAlignment="1">
      <alignment horizontal="center" vertical="top"/>
    </xf>
    <xf numFmtId="177" fontId="21" fillId="0" borderId="18" xfId="2" applyNumberFormat="1" applyFont="1" applyFill="1" applyBorder="1" applyAlignment="1">
      <alignment horizontal="center" vertical="top"/>
    </xf>
    <xf numFmtId="176" fontId="21" fillId="0" borderId="21" xfId="2" applyNumberFormat="1" applyFont="1" applyFill="1" applyBorder="1" applyAlignment="1">
      <alignment horizontal="center" vertical="top"/>
    </xf>
    <xf numFmtId="176" fontId="21" fillId="0" borderId="22" xfId="2" applyNumberFormat="1" applyFont="1" applyFill="1" applyBorder="1" applyAlignment="1">
      <alignment horizontal="center" vertical="top"/>
    </xf>
    <xf numFmtId="177" fontId="21" fillId="0" borderId="22" xfId="2" applyNumberFormat="1" applyFont="1" applyFill="1" applyBorder="1" applyAlignment="1">
      <alignment horizontal="center" vertical="top"/>
    </xf>
    <xf numFmtId="0" fontId="21" fillId="5" borderId="0" xfId="1" applyFont="1" applyFill="1" applyBorder="1" applyAlignment="1">
      <alignment vertical="top"/>
    </xf>
    <xf numFmtId="0" fontId="21" fillId="0" borderId="26" xfId="1" applyFont="1" applyFill="1" applyBorder="1" applyAlignment="1">
      <alignment horizontal="left" vertical="top" shrinkToFit="1"/>
    </xf>
    <xf numFmtId="0" fontId="21" fillId="0" borderId="14" xfId="1" applyFont="1" applyFill="1" applyBorder="1" applyAlignment="1">
      <alignment horizontal="left" vertical="top"/>
    </xf>
    <xf numFmtId="0" fontId="21" fillId="0" borderId="15" xfId="1" applyFont="1" applyFill="1" applyBorder="1" applyAlignment="1">
      <alignment horizontal="left" vertical="top"/>
    </xf>
    <xf numFmtId="176" fontId="21" fillId="5" borderId="26" xfId="2" applyNumberFormat="1" applyFont="1" applyFill="1" applyBorder="1" applyAlignment="1">
      <alignment horizontal="center" vertical="top"/>
    </xf>
    <xf numFmtId="176" fontId="21" fillId="5" borderId="27" xfId="2" applyNumberFormat="1" applyFont="1" applyFill="1" applyBorder="1" applyAlignment="1">
      <alignment horizontal="center" vertical="top"/>
    </xf>
    <xf numFmtId="177" fontId="21" fillId="5" borderId="27" xfId="2" applyNumberFormat="1" applyFont="1" applyFill="1" applyBorder="1" applyAlignment="1">
      <alignment horizontal="center" vertical="top"/>
    </xf>
    <xf numFmtId="176" fontId="21" fillId="5" borderId="16" xfId="2" applyNumberFormat="1" applyFont="1" applyFill="1" applyBorder="1" applyAlignment="1">
      <alignment horizontal="center" vertical="top"/>
    </xf>
    <xf numFmtId="177" fontId="21" fillId="5" borderId="28" xfId="2" applyNumberFormat="1" applyFont="1" applyFill="1" applyBorder="1" applyAlignment="1">
      <alignment horizontal="center" vertical="top"/>
    </xf>
    <xf numFmtId="176" fontId="21" fillId="5" borderId="29" xfId="2" applyNumberFormat="1" applyFont="1" applyFill="1" applyBorder="1" applyAlignment="1">
      <alignment horizontal="center" vertical="top"/>
    </xf>
    <xf numFmtId="176" fontId="21" fillId="5" borderId="0" xfId="2" applyNumberFormat="1" applyFont="1" applyFill="1" applyBorder="1" applyAlignment="1">
      <alignment horizontal="center" vertical="top"/>
    </xf>
    <xf numFmtId="177" fontId="21" fillId="5" borderId="0" xfId="2" applyNumberFormat="1" applyFont="1" applyFill="1" applyBorder="1" applyAlignment="1">
      <alignment horizontal="center" vertical="top"/>
    </xf>
    <xf numFmtId="176" fontId="21" fillId="5" borderId="30" xfId="2" quotePrefix="1" applyNumberFormat="1" applyFont="1" applyFill="1" applyBorder="1" applyAlignment="1">
      <alignment horizontal="center" vertical="top"/>
    </xf>
    <xf numFmtId="179" fontId="21" fillId="5" borderId="27" xfId="2" quotePrefix="1" applyNumberFormat="1" applyFont="1" applyFill="1" applyBorder="1" applyAlignment="1">
      <alignment horizontal="center" vertical="top"/>
    </xf>
    <xf numFmtId="180" fontId="21" fillId="5" borderId="31" xfId="2" quotePrefix="1" applyNumberFormat="1" applyFont="1" applyFill="1" applyBorder="1" applyAlignment="1">
      <alignment horizontal="center" vertical="top"/>
    </xf>
    <xf numFmtId="176" fontId="21" fillId="5" borderId="32" xfId="2" quotePrefix="1" applyNumberFormat="1" applyFont="1" applyFill="1" applyBorder="1" applyAlignment="1">
      <alignment horizontal="center" vertical="top"/>
    </xf>
    <xf numFmtId="0" fontId="21" fillId="0" borderId="26" xfId="2" applyNumberFormat="1" applyFont="1" applyFill="1" applyBorder="1" applyAlignment="1">
      <alignment horizontal="left" vertical="top"/>
    </xf>
    <xf numFmtId="0" fontId="21" fillId="0" borderId="14" xfId="2" applyNumberFormat="1" applyFont="1" applyFill="1" applyBorder="1" applyAlignment="1">
      <alignment horizontal="center" vertical="top"/>
    </xf>
    <xf numFmtId="0" fontId="21" fillId="0" borderId="28" xfId="2" applyFont="1" applyFill="1" applyBorder="1" applyAlignment="1">
      <alignment horizontal="center" vertical="top"/>
    </xf>
    <xf numFmtId="0" fontId="21" fillId="0" borderId="32" xfId="2" applyNumberFormat="1" applyFont="1" applyFill="1" applyBorder="1" applyAlignment="1">
      <alignment horizontal="left" vertical="top"/>
    </xf>
    <xf numFmtId="176" fontId="21" fillId="0" borderId="26" xfId="2" applyNumberFormat="1" applyFont="1" applyFill="1" applyBorder="1" applyAlignment="1">
      <alignment horizontal="center" vertical="top"/>
    </xf>
    <xf numFmtId="176" fontId="21" fillId="0" borderId="27" xfId="2" applyNumberFormat="1" applyFont="1" applyFill="1" applyBorder="1" applyAlignment="1">
      <alignment horizontal="center" vertical="top"/>
    </xf>
    <xf numFmtId="177" fontId="21" fillId="0" borderId="27" xfId="2" applyNumberFormat="1" applyFont="1" applyFill="1" applyBorder="1" applyAlignment="1">
      <alignment horizontal="center" vertical="top"/>
    </xf>
    <xf numFmtId="176" fontId="21" fillId="0" borderId="16" xfId="2" applyNumberFormat="1" applyFont="1" applyFill="1" applyBorder="1" applyAlignment="1">
      <alignment horizontal="center" vertical="top"/>
    </xf>
    <xf numFmtId="177" fontId="21" fillId="0" borderId="28" xfId="2" applyNumberFormat="1" applyFont="1" applyFill="1" applyBorder="1" applyAlignment="1">
      <alignment horizontal="center" vertical="top"/>
    </xf>
    <xf numFmtId="180" fontId="21" fillId="0" borderId="30" xfId="2" quotePrefix="1" applyNumberFormat="1" applyFont="1" applyFill="1" applyBorder="1" applyAlignment="1">
      <alignment horizontal="center" vertical="top"/>
    </xf>
    <xf numFmtId="179" fontId="21" fillId="0" borderId="27" xfId="2" quotePrefix="1" applyNumberFormat="1" applyFont="1" applyFill="1" applyBorder="1" applyAlignment="1">
      <alignment horizontal="center" vertical="top"/>
    </xf>
    <xf numFmtId="176" fontId="21" fillId="0" borderId="31" xfId="2" quotePrefix="1" applyNumberFormat="1" applyFont="1" applyFill="1" applyBorder="1" applyAlignment="1">
      <alignment horizontal="center" vertical="top"/>
    </xf>
    <xf numFmtId="176" fontId="21" fillId="0" borderId="32" xfId="2" quotePrefix="1" applyNumberFormat="1" applyFont="1" applyFill="1" applyBorder="1" applyAlignment="1">
      <alignment horizontal="center" vertical="top"/>
    </xf>
    <xf numFmtId="0" fontId="21" fillId="0" borderId="33" xfId="2" applyFont="1" applyFill="1" applyBorder="1" applyAlignment="1">
      <alignment horizontal="left" vertical="top"/>
    </xf>
    <xf numFmtId="0" fontId="21" fillId="0" borderId="34" xfId="2" applyNumberFormat="1" applyFont="1" applyFill="1" applyBorder="1" applyAlignment="1">
      <alignment horizontal="center" vertical="top"/>
    </xf>
    <xf numFmtId="0" fontId="21" fillId="0" borderId="35" xfId="2" applyNumberFormat="1" applyFont="1" applyFill="1" applyBorder="1" applyAlignment="1">
      <alignment horizontal="center" vertical="top"/>
    </xf>
    <xf numFmtId="0" fontId="21" fillId="0" borderId="36" xfId="2" applyNumberFormat="1" applyFont="1" applyFill="1" applyBorder="1" applyAlignment="1">
      <alignment horizontal="left" vertical="top"/>
    </xf>
    <xf numFmtId="176" fontId="21" fillId="0" borderId="37" xfId="2" applyNumberFormat="1" applyFont="1" applyFill="1" applyBorder="1" applyAlignment="1">
      <alignment horizontal="center" vertical="top"/>
    </xf>
    <xf numFmtId="176" fontId="21" fillId="0" borderId="38" xfId="2" applyNumberFormat="1" applyFont="1" applyFill="1" applyBorder="1" applyAlignment="1">
      <alignment horizontal="center" vertical="top"/>
    </xf>
    <xf numFmtId="177" fontId="21" fillId="0" borderId="38" xfId="2" applyNumberFormat="1" applyFont="1" applyFill="1" applyBorder="1" applyAlignment="1">
      <alignment horizontal="center" vertical="top"/>
    </xf>
    <xf numFmtId="176" fontId="21" fillId="0" borderId="39" xfId="2" applyNumberFormat="1" applyFont="1" applyFill="1" applyBorder="1" applyAlignment="1">
      <alignment horizontal="center" vertical="top"/>
    </xf>
    <xf numFmtId="177" fontId="21" fillId="0" borderId="35" xfId="2" applyNumberFormat="1" applyFont="1" applyFill="1" applyBorder="1" applyAlignment="1">
      <alignment horizontal="center" vertical="top"/>
    </xf>
    <xf numFmtId="176" fontId="21" fillId="0" borderId="41" xfId="2" applyNumberFormat="1" applyFont="1" applyFill="1" applyBorder="1" applyAlignment="1">
      <alignment horizontal="center" vertical="top"/>
    </xf>
    <xf numFmtId="180" fontId="21" fillId="0" borderId="36" xfId="2" quotePrefix="1" applyNumberFormat="1" applyFont="1" applyFill="1" applyBorder="1" applyAlignment="1">
      <alignment horizontal="center" vertical="top"/>
    </xf>
    <xf numFmtId="49" fontId="21" fillId="0" borderId="26" xfId="1" applyNumberFormat="1" applyFont="1" applyFill="1" applyBorder="1" applyAlignment="1">
      <alignment horizontal="left" vertical="top" shrinkToFit="1"/>
    </xf>
    <xf numFmtId="176" fontId="21" fillId="0" borderId="42" xfId="2" applyNumberFormat="1" applyFont="1" applyFill="1" applyBorder="1" applyAlignment="1">
      <alignment horizontal="center" vertical="top"/>
    </xf>
    <xf numFmtId="177" fontId="21" fillId="5" borderId="43" xfId="2" applyNumberFormat="1" applyFont="1" applyFill="1" applyBorder="1" applyAlignment="1">
      <alignment horizontal="center" vertical="top"/>
    </xf>
    <xf numFmtId="176" fontId="21" fillId="5" borderId="44" xfId="2" applyNumberFormat="1" applyFont="1" applyFill="1" applyBorder="1" applyAlignment="1">
      <alignment horizontal="center" vertical="top"/>
    </xf>
    <xf numFmtId="179" fontId="21" fillId="5" borderId="16" xfId="2" applyNumberFormat="1" applyFont="1" applyFill="1" applyBorder="1" applyAlignment="1">
      <alignment horizontal="center" vertical="top"/>
    </xf>
    <xf numFmtId="180" fontId="21" fillId="5" borderId="31" xfId="2" applyNumberFormat="1" applyFont="1" applyFill="1" applyBorder="1" applyAlignment="1">
      <alignment horizontal="center" vertical="top"/>
    </xf>
    <xf numFmtId="0" fontId="21" fillId="5" borderId="0" xfId="1" applyFont="1" applyFill="1" applyAlignment="1">
      <alignment vertical="top"/>
    </xf>
    <xf numFmtId="180" fontId="21" fillId="5" borderId="27" xfId="2" quotePrefix="1" applyNumberFormat="1" applyFont="1" applyFill="1" applyBorder="1" applyAlignment="1">
      <alignment horizontal="center" vertical="top"/>
    </xf>
    <xf numFmtId="176" fontId="21" fillId="5" borderId="31" xfId="2" quotePrefix="1" applyNumberFormat="1" applyFont="1" applyFill="1" applyBorder="1" applyAlignment="1">
      <alignment horizontal="center" vertical="top"/>
    </xf>
    <xf numFmtId="177" fontId="21" fillId="0" borderId="45" xfId="2" quotePrefix="1" applyNumberFormat="1" applyFont="1" applyFill="1" applyBorder="1" applyAlignment="1">
      <alignment horizontal="center" vertical="top"/>
    </xf>
    <xf numFmtId="176" fontId="21" fillId="0" borderId="40" xfId="2" applyNumberFormat="1" applyFont="1" applyFill="1" applyBorder="1" applyAlignment="1">
      <alignment horizontal="center" vertical="top"/>
    </xf>
    <xf numFmtId="176" fontId="21" fillId="0" borderId="39" xfId="2" quotePrefix="1" applyNumberFormat="1" applyFont="1" applyFill="1" applyBorder="1" applyAlignment="1">
      <alignment horizontal="center" vertical="top"/>
    </xf>
    <xf numFmtId="0" fontId="21" fillId="0" borderId="27" xfId="1" applyFont="1" applyFill="1" applyBorder="1" applyAlignment="1">
      <alignment horizontal="left" vertical="top"/>
    </xf>
    <xf numFmtId="177" fontId="21" fillId="0" borderId="43" xfId="2" applyNumberFormat="1" applyFont="1" applyFill="1" applyBorder="1" applyAlignment="1">
      <alignment horizontal="center" vertical="top"/>
    </xf>
    <xf numFmtId="176" fontId="21" fillId="0" borderId="30" xfId="2" quotePrefix="1" applyNumberFormat="1" applyFont="1" applyFill="1" applyBorder="1" applyAlignment="1">
      <alignment horizontal="center" vertical="top"/>
    </xf>
    <xf numFmtId="179" fontId="21" fillId="0" borderId="16" xfId="2" quotePrefix="1" applyNumberFormat="1" applyFont="1" applyFill="1" applyBorder="1" applyAlignment="1">
      <alignment horizontal="center" vertical="top"/>
    </xf>
    <xf numFmtId="180" fontId="21" fillId="0" borderId="31" xfId="2" quotePrefix="1" applyNumberFormat="1" applyFont="1" applyFill="1" applyBorder="1" applyAlignment="1">
      <alignment horizontal="center" vertical="top"/>
    </xf>
    <xf numFmtId="0" fontId="22" fillId="5" borderId="0" xfId="1" applyFont="1" applyFill="1" applyBorder="1" applyAlignment="1">
      <alignment vertical="top"/>
    </xf>
    <xf numFmtId="0" fontId="21" fillId="0" borderId="46" xfId="2" applyFont="1" applyFill="1" applyBorder="1" applyAlignment="1">
      <alignment horizontal="left" vertical="top"/>
    </xf>
    <xf numFmtId="49" fontId="21" fillId="0" borderId="47" xfId="2" applyNumberFormat="1" applyFont="1" applyFill="1" applyBorder="1" applyAlignment="1">
      <alignment horizontal="center" vertical="top"/>
    </xf>
    <xf numFmtId="49" fontId="21" fillId="0" borderId="48" xfId="2" applyNumberFormat="1" applyFont="1" applyFill="1" applyBorder="1" applyAlignment="1">
      <alignment horizontal="center" vertical="top"/>
    </xf>
    <xf numFmtId="49" fontId="21" fillId="0" borderId="49" xfId="2" applyNumberFormat="1" applyFont="1" applyFill="1" applyBorder="1" applyAlignment="1">
      <alignment horizontal="left" vertical="top" shrinkToFit="1"/>
    </xf>
    <xf numFmtId="176" fontId="21" fillId="0" borderId="40" xfId="2" quotePrefix="1" applyNumberFormat="1" applyFont="1" applyFill="1" applyBorder="1" applyAlignment="1">
      <alignment horizontal="center" vertical="top"/>
    </xf>
    <xf numFmtId="176" fontId="21" fillId="0" borderId="38" xfId="2" quotePrefix="1" applyNumberFormat="1" applyFont="1" applyFill="1" applyBorder="1" applyAlignment="1">
      <alignment horizontal="center" vertical="top"/>
    </xf>
    <xf numFmtId="176" fontId="21" fillId="0" borderId="41" xfId="2" quotePrefix="1" applyNumberFormat="1" applyFont="1" applyFill="1" applyBorder="1" applyAlignment="1">
      <alignment horizontal="center" vertical="top"/>
    </xf>
    <xf numFmtId="176" fontId="21" fillId="5" borderId="42" xfId="2" applyNumberFormat="1" applyFont="1" applyFill="1" applyBorder="1" applyAlignment="1">
      <alignment horizontal="center" vertical="top"/>
    </xf>
    <xf numFmtId="176" fontId="21" fillId="5" borderId="18" xfId="2" applyNumberFormat="1" applyFont="1" applyFill="1" applyBorder="1" applyAlignment="1">
      <alignment horizontal="center" vertical="top"/>
    </xf>
    <xf numFmtId="176" fontId="21" fillId="5" borderId="19" xfId="2" applyNumberFormat="1" applyFont="1" applyFill="1" applyBorder="1" applyAlignment="1">
      <alignment horizontal="center" vertical="top"/>
    </xf>
    <xf numFmtId="177" fontId="21" fillId="5" borderId="53" xfId="2" applyNumberFormat="1" applyFont="1" applyFill="1" applyBorder="1" applyAlignment="1">
      <alignment horizontal="center" vertical="top"/>
    </xf>
    <xf numFmtId="177" fontId="21" fillId="5" borderId="54" xfId="2" applyNumberFormat="1" applyFont="1" applyFill="1" applyBorder="1" applyAlignment="1">
      <alignment horizontal="center" vertical="top"/>
    </xf>
    <xf numFmtId="178" fontId="21" fillId="5" borderId="23" xfId="2" applyNumberFormat="1" applyFont="1" applyFill="1" applyBorder="1" applyAlignment="1">
      <alignment horizontal="center" vertical="top"/>
    </xf>
    <xf numFmtId="176" fontId="21" fillId="5" borderId="19" xfId="2" quotePrefix="1" applyNumberFormat="1" applyFont="1" applyFill="1" applyBorder="1" applyAlignment="1">
      <alignment horizontal="center" vertical="top"/>
    </xf>
    <xf numFmtId="176" fontId="21" fillId="5" borderId="24" xfId="2" quotePrefix="1" applyNumberFormat="1" applyFont="1" applyFill="1" applyBorder="1" applyAlignment="1">
      <alignment horizontal="center" vertical="top"/>
    </xf>
    <xf numFmtId="176" fontId="21" fillId="5" borderId="25" xfId="2" quotePrefix="1" applyNumberFormat="1" applyFont="1" applyFill="1" applyBorder="1" applyAlignment="1">
      <alignment horizontal="center" vertical="top"/>
    </xf>
    <xf numFmtId="179" fontId="21" fillId="5" borderId="16" xfId="2" quotePrefix="1" applyNumberFormat="1" applyFont="1" applyFill="1" applyBorder="1" applyAlignment="1">
      <alignment horizontal="center" vertical="top"/>
    </xf>
    <xf numFmtId="180" fontId="21" fillId="5" borderId="30" xfId="2" quotePrefix="1" applyNumberFormat="1" applyFont="1" applyFill="1" applyBorder="1" applyAlignment="1">
      <alignment horizontal="center" vertical="top"/>
    </xf>
    <xf numFmtId="177" fontId="21" fillId="5" borderId="18" xfId="2" applyNumberFormat="1" applyFont="1" applyFill="1" applyBorder="1" applyAlignment="1">
      <alignment horizontal="center" vertical="top"/>
    </xf>
    <xf numFmtId="176" fontId="21" fillId="5" borderId="21" xfId="2" applyNumberFormat="1" applyFont="1" applyFill="1" applyBorder="1" applyAlignment="1">
      <alignment horizontal="center" vertical="top"/>
    </xf>
    <xf numFmtId="176" fontId="21" fillId="5" borderId="22" xfId="2" applyNumberFormat="1" applyFont="1" applyFill="1" applyBorder="1" applyAlignment="1">
      <alignment horizontal="center" vertical="top"/>
    </xf>
    <xf numFmtId="0" fontId="22" fillId="5" borderId="0" xfId="1" applyFont="1" applyFill="1" applyAlignment="1">
      <alignment vertical="top"/>
    </xf>
    <xf numFmtId="177" fontId="21" fillId="5" borderId="55" xfId="2" applyNumberFormat="1" applyFont="1" applyFill="1" applyBorder="1" applyAlignment="1">
      <alignment horizontal="center" vertical="top"/>
    </xf>
    <xf numFmtId="176" fontId="21" fillId="5" borderId="44" xfId="2" quotePrefix="1" applyNumberFormat="1" applyFont="1" applyFill="1" applyBorder="1" applyAlignment="1">
      <alignment horizontal="center" vertical="top"/>
    </xf>
    <xf numFmtId="179" fontId="21" fillId="5" borderId="31" xfId="2" quotePrefix="1" applyNumberFormat="1" applyFont="1" applyFill="1" applyBorder="1" applyAlignment="1">
      <alignment horizontal="center" vertical="top"/>
    </xf>
    <xf numFmtId="180" fontId="21" fillId="5" borderId="44" xfId="2" quotePrefix="1" applyNumberFormat="1" applyFont="1" applyFill="1" applyBorder="1" applyAlignment="1">
      <alignment horizontal="center" vertical="top"/>
    </xf>
    <xf numFmtId="176" fontId="21" fillId="5" borderId="37" xfId="2" applyNumberFormat="1" applyFont="1" applyFill="1" applyBorder="1" applyAlignment="1">
      <alignment horizontal="center" vertical="top"/>
    </xf>
    <xf numFmtId="176" fontId="21" fillId="5" borderId="38" xfId="2" applyNumberFormat="1" applyFont="1" applyFill="1" applyBorder="1" applyAlignment="1">
      <alignment horizontal="center" vertical="top"/>
    </xf>
    <xf numFmtId="177" fontId="21" fillId="5" borderId="38" xfId="2" applyNumberFormat="1" applyFont="1" applyFill="1" applyBorder="1" applyAlignment="1">
      <alignment horizontal="center" vertical="top"/>
    </xf>
    <xf numFmtId="176" fontId="21" fillId="5" borderId="39" xfId="2" applyNumberFormat="1" applyFont="1" applyFill="1" applyBorder="1" applyAlignment="1">
      <alignment horizontal="center" vertical="top"/>
    </xf>
    <xf numFmtId="177" fontId="21" fillId="5" borderId="45" xfId="2" applyNumberFormat="1" applyFont="1" applyFill="1" applyBorder="1" applyAlignment="1">
      <alignment horizontal="center" vertical="top"/>
    </xf>
    <xf numFmtId="176" fontId="21" fillId="5" borderId="40" xfId="2" applyNumberFormat="1" applyFont="1" applyFill="1" applyBorder="1" applyAlignment="1">
      <alignment horizontal="center" vertical="top"/>
    </xf>
    <xf numFmtId="176" fontId="21" fillId="5" borderId="41" xfId="2" applyNumberFormat="1" applyFont="1" applyFill="1" applyBorder="1" applyAlignment="1">
      <alignment horizontal="center" vertical="top"/>
    </xf>
    <xf numFmtId="180" fontId="21" fillId="5" borderId="36" xfId="2" quotePrefix="1" applyNumberFormat="1" applyFont="1" applyFill="1" applyBorder="1" applyAlignment="1">
      <alignment horizontal="center" vertical="top"/>
    </xf>
    <xf numFmtId="49" fontId="23" fillId="5" borderId="0" xfId="1" applyNumberFormat="1" applyFont="1" applyFill="1" applyBorder="1" applyAlignment="1">
      <alignment vertical="top"/>
    </xf>
    <xf numFmtId="0" fontId="17" fillId="5" borderId="0" xfId="1" applyFont="1" applyFill="1" applyBorder="1" applyAlignment="1">
      <alignment vertical="top"/>
    </xf>
    <xf numFmtId="0" fontId="20" fillId="0" borderId="0" xfId="1" applyNumberFormat="1" applyFont="1" applyFill="1" applyBorder="1" applyAlignment="1">
      <alignment vertical="top"/>
    </xf>
    <xf numFmtId="0" fontId="17" fillId="2" borderId="0" xfId="1" applyNumberFormat="1" applyFont="1" applyFill="1" applyBorder="1" applyAlignment="1">
      <alignment horizontal="center" vertical="top"/>
    </xf>
    <xf numFmtId="0" fontId="24" fillId="2" borderId="0" xfId="1" applyNumberFormat="1" applyFont="1" applyFill="1" applyBorder="1" applyAlignment="1">
      <alignment vertical="top"/>
    </xf>
    <xf numFmtId="0" fontId="24" fillId="2" borderId="0" xfId="1" applyNumberFormat="1" applyFont="1" applyFill="1" applyBorder="1" applyAlignment="1">
      <alignment horizontal="left" vertical="top"/>
    </xf>
    <xf numFmtId="0" fontId="24" fillId="5" borderId="0" xfId="1" applyFont="1" applyFill="1" applyBorder="1" applyAlignment="1">
      <alignment horizontal="right" vertical="top"/>
    </xf>
    <xf numFmtId="49" fontId="25" fillId="0" borderId="6" xfId="1" applyNumberFormat="1" applyFont="1" applyFill="1" applyBorder="1" applyAlignment="1">
      <alignment vertical="top"/>
    </xf>
    <xf numFmtId="0" fontId="20" fillId="0" borderId="6" xfId="1" applyNumberFormat="1" applyFont="1" applyFill="1" applyBorder="1" applyAlignment="1">
      <alignment vertical="top"/>
    </xf>
    <xf numFmtId="0" fontId="17" fillId="0" borderId="6" xfId="1" applyNumberFormat="1" applyFont="1" applyFill="1" applyBorder="1" applyAlignment="1">
      <alignment vertical="top"/>
    </xf>
    <xf numFmtId="0" fontId="17" fillId="0" borderId="0" xfId="1" applyNumberFormat="1" applyFont="1" applyFill="1" applyBorder="1" applyAlignment="1">
      <alignment vertical="top"/>
    </xf>
    <xf numFmtId="0" fontId="6" fillId="0" borderId="3" xfId="1" applyFont="1" applyFill="1" applyBorder="1" applyAlignment="1">
      <alignment horizontal="center" vertical="top" shrinkToFit="1"/>
    </xf>
    <xf numFmtId="0" fontId="6" fillId="0" borderId="7" xfId="1" applyFont="1" applyFill="1" applyBorder="1" applyAlignment="1">
      <alignment horizontal="center" vertical="top" shrinkToFit="1"/>
    </xf>
    <xf numFmtId="0" fontId="6" fillId="0" borderId="56" xfId="1" applyFont="1" applyFill="1" applyBorder="1" applyAlignment="1">
      <alignment horizontal="center" vertical="top" shrinkToFit="1"/>
    </xf>
    <xf numFmtId="0" fontId="6" fillId="0" borderId="9" xfId="1" applyFont="1" applyFill="1" applyBorder="1" applyAlignment="1">
      <alignment horizontal="center" vertical="top" shrinkToFit="1"/>
    </xf>
    <xf numFmtId="49" fontId="6" fillId="4" borderId="57" xfId="1" applyNumberFormat="1" applyFont="1" applyFill="1" applyBorder="1" applyAlignment="1">
      <alignment horizontal="center" vertical="top" shrinkToFit="1"/>
    </xf>
    <xf numFmtId="49" fontId="26" fillId="0" borderId="0" xfId="1" applyNumberFormat="1" applyFont="1" applyFill="1" applyBorder="1" applyAlignment="1">
      <alignment horizontal="center" vertical="top"/>
    </xf>
    <xf numFmtId="0" fontId="27" fillId="0" borderId="0" xfId="1" applyNumberFormat="1" applyFont="1" applyFill="1" applyBorder="1" applyAlignment="1">
      <alignment horizontal="left" vertical="top"/>
    </xf>
    <xf numFmtId="49" fontId="21" fillId="0" borderId="13" xfId="2" applyNumberFormat="1" applyFont="1" applyFill="1" applyBorder="1" applyAlignment="1">
      <alignment horizontal="left" vertical="top"/>
    </xf>
    <xf numFmtId="49" fontId="21" fillId="0" borderId="58" xfId="2" applyNumberFormat="1" applyFont="1" applyFill="1" applyBorder="1" applyAlignment="1">
      <alignment horizontal="center" vertical="top"/>
    </xf>
    <xf numFmtId="49" fontId="21" fillId="0" borderId="59" xfId="2" applyNumberFormat="1" applyFont="1" applyFill="1" applyBorder="1" applyAlignment="1">
      <alignment horizontal="center" vertical="top"/>
    </xf>
    <xf numFmtId="49" fontId="21" fillId="0" borderId="60" xfId="2" applyNumberFormat="1" applyFont="1" applyFill="1" applyBorder="1" applyAlignment="1">
      <alignment horizontal="left" vertical="top"/>
    </xf>
    <xf numFmtId="176" fontId="21" fillId="0" borderId="16" xfId="2" quotePrefix="1" applyNumberFormat="1" applyFont="1" applyFill="1" applyBorder="1" applyAlignment="1">
      <alignment horizontal="center" vertical="top"/>
    </xf>
    <xf numFmtId="0" fontId="21" fillId="0" borderId="27" xfId="2" applyNumberFormat="1" applyFont="1" applyFill="1" applyBorder="1" applyAlignment="1">
      <alignment horizontal="center" vertical="top"/>
    </xf>
    <xf numFmtId="176" fontId="21" fillId="0" borderId="61" xfId="2" quotePrefix="1" applyNumberFormat="1" applyFont="1" applyFill="1" applyBorder="1" applyAlignment="1">
      <alignment horizontal="center" vertical="top"/>
    </xf>
    <xf numFmtId="0" fontId="28" fillId="5" borderId="0" xfId="1" applyFont="1" applyFill="1" applyBorder="1" applyAlignment="1">
      <alignment horizontal="left" vertical="top"/>
    </xf>
    <xf numFmtId="49" fontId="21" fillId="0" borderId="26" xfId="2" applyNumberFormat="1" applyFont="1" applyFill="1" applyBorder="1" applyAlignment="1">
      <alignment horizontal="left" vertical="top"/>
    </xf>
    <xf numFmtId="49" fontId="21" fillId="0" borderId="14" xfId="2" applyNumberFormat="1" applyFont="1" applyFill="1" applyBorder="1" applyAlignment="1">
      <alignment horizontal="center" vertical="top"/>
    </xf>
    <xf numFmtId="49" fontId="21" fillId="0" borderId="27" xfId="2" applyNumberFormat="1" applyFont="1" applyFill="1" applyBorder="1" applyAlignment="1">
      <alignment horizontal="center" vertical="top"/>
    </xf>
    <xf numFmtId="49" fontId="21" fillId="0" borderId="32" xfId="2" applyNumberFormat="1" applyFont="1" applyFill="1" applyBorder="1" applyAlignment="1">
      <alignment horizontal="left" vertical="top" shrinkToFit="1"/>
    </xf>
    <xf numFmtId="176" fontId="21" fillId="5" borderId="16" xfId="2" quotePrefix="1" applyNumberFormat="1" applyFont="1" applyFill="1" applyBorder="1" applyAlignment="1">
      <alignment horizontal="center" vertical="top"/>
    </xf>
    <xf numFmtId="0" fontId="21" fillId="5" borderId="27" xfId="2" applyNumberFormat="1" applyFont="1" applyFill="1" applyBorder="1" applyAlignment="1">
      <alignment horizontal="center" vertical="top"/>
    </xf>
    <xf numFmtId="176" fontId="21" fillId="5" borderId="62" xfId="2" quotePrefix="1" applyNumberFormat="1" applyFont="1" applyFill="1" applyBorder="1" applyAlignment="1">
      <alignment horizontal="center" vertical="top"/>
    </xf>
    <xf numFmtId="49" fontId="27" fillId="5" borderId="0" xfId="1" applyNumberFormat="1" applyFont="1" applyFill="1" applyBorder="1" applyAlignment="1">
      <alignment horizontal="left" vertical="top"/>
    </xf>
    <xf numFmtId="176" fontId="21" fillId="5" borderId="46" xfId="2" applyNumberFormat="1" applyFont="1" applyFill="1" applyBorder="1" applyAlignment="1">
      <alignment horizontal="center" vertical="top"/>
    </xf>
    <xf numFmtId="176" fontId="21" fillId="5" borderId="63" xfId="2" quotePrefix="1" applyNumberFormat="1" applyFont="1" applyFill="1" applyBorder="1" applyAlignment="1">
      <alignment horizontal="center" vertical="top"/>
    </xf>
    <xf numFmtId="177" fontId="21" fillId="5" borderId="48" xfId="2" quotePrefix="1" applyNumberFormat="1" applyFont="1" applyFill="1" applyBorder="1" applyAlignment="1">
      <alignment horizontal="center" vertical="top"/>
    </xf>
    <xf numFmtId="177" fontId="21" fillId="5" borderId="64" xfId="2" applyNumberFormat="1" applyFont="1" applyFill="1" applyBorder="1" applyAlignment="1">
      <alignment horizontal="center" vertical="top"/>
    </xf>
    <xf numFmtId="176" fontId="21" fillId="5" borderId="48" xfId="2" applyNumberFormat="1" applyFont="1" applyFill="1" applyBorder="1" applyAlignment="1">
      <alignment horizontal="center" vertical="top"/>
    </xf>
    <xf numFmtId="177" fontId="21" fillId="5" borderId="65" xfId="2" applyNumberFormat="1" applyFont="1" applyFill="1" applyBorder="1" applyAlignment="1">
      <alignment horizontal="center" vertical="top"/>
    </xf>
    <xf numFmtId="176" fontId="21" fillId="5" borderId="66" xfId="2" quotePrefix="1" applyNumberFormat="1" applyFont="1" applyFill="1" applyBorder="1" applyAlignment="1">
      <alignment horizontal="center" vertical="top"/>
    </xf>
    <xf numFmtId="49" fontId="27" fillId="5" borderId="0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vertical="top"/>
    </xf>
    <xf numFmtId="49" fontId="26" fillId="0" borderId="0" xfId="1" applyNumberFormat="1" applyFont="1" applyFill="1" applyBorder="1" applyAlignment="1">
      <alignment vertical="top"/>
    </xf>
    <xf numFmtId="0" fontId="17" fillId="0" borderId="0" xfId="1" applyFont="1" applyFill="1" applyAlignment="1">
      <alignment vertical="top"/>
    </xf>
    <xf numFmtId="49" fontId="21" fillId="0" borderId="42" xfId="2" applyNumberFormat="1" applyFont="1" applyFill="1" applyBorder="1" applyAlignment="1">
      <alignment horizontal="left" vertical="top"/>
    </xf>
    <xf numFmtId="49" fontId="21" fillId="0" borderId="50" xfId="2" applyNumberFormat="1" applyFont="1" applyFill="1" applyBorder="1" applyAlignment="1">
      <alignment horizontal="center" vertical="top"/>
    </xf>
    <xf numFmtId="49" fontId="21" fillId="0" borderId="22" xfId="2" applyNumberFormat="1" applyFont="1" applyFill="1" applyBorder="1" applyAlignment="1">
      <alignment horizontal="center" vertical="top"/>
    </xf>
    <xf numFmtId="49" fontId="21" fillId="0" borderId="52" xfId="2" applyNumberFormat="1" applyFont="1" applyFill="1" applyBorder="1" applyAlignment="1">
      <alignment horizontal="left" vertical="top"/>
    </xf>
    <xf numFmtId="176" fontId="21" fillId="0" borderId="42" xfId="2" quotePrefix="1" applyNumberFormat="1" applyFont="1" applyFill="1" applyBorder="1" applyAlignment="1">
      <alignment horizontal="center" vertical="top"/>
    </xf>
    <xf numFmtId="176" fontId="21" fillId="0" borderId="21" xfId="2" quotePrefix="1" applyNumberFormat="1" applyFont="1" applyFill="1" applyBorder="1" applyAlignment="1">
      <alignment horizontal="center" vertical="top"/>
    </xf>
    <xf numFmtId="0" fontId="21" fillId="0" borderId="22" xfId="2" applyNumberFormat="1" applyFont="1" applyFill="1" applyBorder="1" applyAlignment="1">
      <alignment horizontal="center" vertical="top"/>
    </xf>
    <xf numFmtId="177" fontId="21" fillId="0" borderId="53" xfId="2" applyNumberFormat="1" applyFont="1" applyFill="1" applyBorder="1" applyAlignment="1">
      <alignment horizontal="center" vertical="top"/>
    </xf>
    <xf numFmtId="177" fontId="21" fillId="0" borderId="54" xfId="2" applyNumberFormat="1" applyFont="1" applyFill="1" applyBorder="1" applyAlignment="1">
      <alignment horizontal="center" vertical="top"/>
    </xf>
    <xf numFmtId="176" fontId="21" fillId="0" borderId="67" xfId="2" quotePrefix="1" applyNumberFormat="1" applyFont="1" applyFill="1" applyBorder="1" applyAlignment="1">
      <alignment horizontal="center" vertical="top"/>
    </xf>
    <xf numFmtId="49" fontId="6" fillId="0" borderId="0" xfId="1" applyNumberFormat="1" applyFont="1" applyFill="1" applyBorder="1" applyAlignment="1">
      <alignment vertical="top"/>
    </xf>
    <xf numFmtId="49" fontId="21" fillId="0" borderId="46" xfId="2" applyNumberFormat="1" applyFont="1" applyFill="1" applyBorder="1" applyAlignment="1">
      <alignment horizontal="left" vertical="top"/>
    </xf>
    <xf numFmtId="176" fontId="21" fillId="5" borderId="26" xfId="2" quotePrefix="1" applyNumberFormat="1" applyFont="1" applyFill="1" applyBorder="1" applyAlignment="1">
      <alignment horizontal="center" vertical="top"/>
    </xf>
    <xf numFmtId="49" fontId="29" fillId="5" borderId="0" xfId="1" applyNumberFormat="1" applyFont="1" applyFill="1" applyBorder="1" applyAlignment="1">
      <alignment vertical="top" wrapText="1"/>
    </xf>
    <xf numFmtId="176" fontId="21" fillId="0" borderId="68" xfId="2" quotePrefix="1" applyNumberFormat="1" applyFont="1" applyFill="1" applyBorder="1" applyAlignment="1">
      <alignment horizontal="center" vertical="top"/>
    </xf>
    <xf numFmtId="176" fontId="21" fillId="0" borderId="0" xfId="2" applyNumberFormat="1" applyFont="1" applyFill="1" applyBorder="1" applyAlignment="1">
      <alignment horizontal="center" vertical="top"/>
    </xf>
    <xf numFmtId="177" fontId="21" fillId="0" borderId="0" xfId="2" applyNumberFormat="1" applyFont="1" applyFill="1" applyBorder="1" applyAlignment="1">
      <alignment horizontal="center" vertical="top"/>
    </xf>
    <xf numFmtId="176" fontId="21" fillId="0" borderId="63" xfId="2" quotePrefix="1" applyNumberFormat="1" applyFont="1" applyFill="1" applyBorder="1" applyAlignment="1">
      <alignment horizontal="center" vertical="top"/>
    </xf>
    <xf numFmtId="176" fontId="21" fillId="0" borderId="48" xfId="2" applyNumberFormat="1" applyFont="1" applyFill="1" applyBorder="1" applyAlignment="1">
      <alignment horizontal="center" vertical="top"/>
    </xf>
    <xf numFmtId="177" fontId="21" fillId="0" borderId="65" xfId="2" applyNumberFormat="1" applyFont="1" applyFill="1" applyBorder="1" applyAlignment="1">
      <alignment horizontal="center" vertical="top"/>
    </xf>
    <xf numFmtId="176" fontId="21" fillId="0" borderId="66" xfId="2" quotePrefix="1" applyNumberFormat="1" applyFont="1" applyFill="1" applyBorder="1" applyAlignment="1">
      <alignment horizontal="center" vertical="top"/>
    </xf>
    <xf numFmtId="176" fontId="6" fillId="5" borderId="0" xfId="1" applyNumberFormat="1" applyFont="1" applyFill="1" applyBorder="1" applyAlignment="1">
      <alignment vertical="top"/>
    </xf>
    <xf numFmtId="49" fontId="6" fillId="5" borderId="0" xfId="1" applyNumberFormat="1" applyFont="1" applyFill="1" applyBorder="1" applyAlignment="1">
      <alignment vertical="top"/>
    </xf>
    <xf numFmtId="49" fontId="6" fillId="5" borderId="0" xfId="1" applyNumberFormat="1" applyFont="1" applyFill="1" applyBorder="1" applyAlignment="1">
      <alignment horizontal="left" vertical="top"/>
    </xf>
    <xf numFmtId="49" fontId="30" fillId="5" borderId="0" xfId="1" applyNumberFormat="1" applyFont="1" applyFill="1" applyBorder="1" applyAlignment="1">
      <alignment vertical="top" wrapText="1"/>
    </xf>
    <xf numFmtId="176" fontId="21" fillId="5" borderId="37" xfId="2" quotePrefix="1" applyNumberFormat="1" applyFont="1" applyFill="1" applyBorder="1" applyAlignment="1">
      <alignment horizontal="center" vertical="top"/>
    </xf>
    <xf numFmtId="176" fontId="21" fillId="5" borderId="39" xfId="2" quotePrefix="1" applyNumberFormat="1" applyFont="1" applyFill="1" applyBorder="1" applyAlignment="1">
      <alignment horizontal="center" vertical="top"/>
    </xf>
    <xf numFmtId="177" fontId="21" fillId="5" borderId="38" xfId="2" quotePrefix="1" applyNumberFormat="1" applyFont="1" applyFill="1" applyBorder="1" applyAlignment="1">
      <alignment horizontal="center" vertical="top"/>
    </xf>
    <xf numFmtId="177" fontId="21" fillId="5" borderId="35" xfId="2" applyNumberFormat="1" applyFont="1" applyFill="1" applyBorder="1" applyAlignment="1">
      <alignment horizontal="center" vertical="top"/>
    </xf>
    <xf numFmtId="176" fontId="21" fillId="5" borderId="69" xfId="2" quotePrefix="1" applyNumberFormat="1" applyFont="1" applyFill="1" applyBorder="1" applyAlignment="1">
      <alignment horizontal="center" vertical="top"/>
    </xf>
    <xf numFmtId="49" fontId="20" fillId="5" borderId="0" xfId="1" applyNumberFormat="1" applyFont="1" applyFill="1" applyBorder="1" applyAlignment="1">
      <alignment horizontal="left" vertical="top"/>
    </xf>
    <xf numFmtId="0" fontId="21" fillId="0" borderId="70" xfId="2" applyFont="1" applyFill="1" applyBorder="1" applyAlignment="1">
      <alignment horizontal="left" vertical="top"/>
    </xf>
    <xf numFmtId="176" fontId="21" fillId="5" borderId="42" xfId="2" quotePrefix="1" applyNumberFormat="1" applyFont="1" applyFill="1" applyBorder="1" applyAlignment="1">
      <alignment horizontal="center" vertical="top"/>
    </xf>
    <xf numFmtId="177" fontId="21" fillId="5" borderId="22" xfId="2" applyNumberFormat="1" applyFont="1" applyFill="1" applyBorder="1" applyAlignment="1">
      <alignment horizontal="center" vertical="top"/>
    </xf>
    <xf numFmtId="176" fontId="21" fillId="5" borderId="21" xfId="2" quotePrefix="1" applyNumberFormat="1" applyFont="1" applyFill="1" applyBorder="1" applyAlignment="1">
      <alignment horizontal="center" vertical="top"/>
    </xf>
    <xf numFmtId="0" fontId="21" fillId="5" borderId="22" xfId="2" applyNumberFormat="1" applyFont="1" applyFill="1" applyBorder="1" applyAlignment="1">
      <alignment horizontal="center" vertical="top"/>
    </xf>
    <xf numFmtId="176" fontId="21" fillId="5" borderId="67" xfId="2" quotePrefix="1" applyNumberFormat="1" applyFont="1" applyFill="1" applyBorder="1" applyAlignment="1">
      <alignment horizontal="center" vertical="top"/>
    </xf>
    <xf numFmtId="49" fontId="24" fillId="5" borderId="0" xfId="1" applyNumberFormat="1" applyFont="1" applyFill="1" applyBorder="1" applyAlignment="1">
      <alignment vertical="top" wrapText="1"/>
    </xf>
    <xf numFmtId="49" fontId="30" fillId="5" borderId="0" xfId="1" applyNumberFormat="1" applyFont="1" applyFill="1" applyBorder="1" applyAlignment="1">
      <alignment horizontal="left" vertical="top" wrapText="1"/>
    </xf>
    <xf numFmtId="176" fontId="21" fillId="5" borderId="13" xfId="2" quotePrefix="1" applyNumberFormat="1" applyFont="1" applyFill="1" applyBorder="1" applyAlignment="1">
      <alignment horizontal="center" vertical="top"/>
    </xf>
    <xf numFmtId="176" fontId="21" fillId="5" borderId="59" xfId="2" applyNumberFormat="1" applyFont="1" applyFill="1" applyBorder="1" applyAlignment="1">
      <alignment horizontal="center" vertical="top"/>
    </xf>
    <xf numFmtId="177" fontId="21" fillId="5" borderId="59" xfId="2" applyNumberFormat="1" applyFont="1" applyFill="1" applyBorder="1" applyAlignment="1">
      <alignment horizontal="center" vertical="top"/>
    </xf>
    <xf numFmtId="176" fontId="21" fillId="5" borderId="71" xfId="2" quotePrefix="1" applyNumberFormat="1" applyFont="1" applyFill="1" applyBorder="1" applyAlignment="1">
      <alignment horizontal="center" vertical="top"/>
    </xf>
    <xf numFmtId="0" fontId="21" fillId="5" borderId="59" xfId="2" applyNumberFormat="1" applyFont="1" applyFill="1" applyBorder="1" applyAlignment="1">
      <alignment horizontal="center" vertical="top"/>
    </xf>
    <xf numFmtId="177" fontId="21" fillId="5" borderId="72" xfId="2" applyNumberFormat="1" applyFont="1" applyFill="1" applyBorder="1" applyAlignment="1">
      <alignment horizontal="center" vertical="top"/>
    </xf>
    <xf numFmtId="177" fontId="21" fillId="5" borderId="73" xfId="2" applyNumberFormat="1" applyFont="1" applyFill="1" applyBorder="1" applyAlignment="1">
      <alignment horizontal="center" vertical="top"/>
    </xf>
    <xf numFmtId="176" fontId="21" fillId="5" borderId="61" xfId="2" quotePrefix="1" applyNumberFormat="1" applyFont="1" applyFill="1" applyBorder="1" applyAlignment="1">
      <alignment horizontal="center" vertical="top"/>
    </xf>
    <xf numFmtId="0" fontId="6" fillId="5" borderId="0" xfId="1" applyFont="1" applyFill="1" applyAlignment="1">
      <alignment vertical="top"/>
    </xf>
    <xf numFmtId="0" fontId="31" fillId="0" borderId="0" xfId="1" applyFont="1" applyFill="1" applyBorder="1" applyAlignment="1">
      <alignment vertical="top"/>
    </xf>
    <xf numFmtId="49" fontId="17" fillId="2" borderId="0" xfId="1" applyNumberFormat="1" applyFont="1" applyFill="1" applyBorder="1" applyAlignment="1">
      <alignment vertical="top"/>
    </xf>
    <xf numFmtId="0" fontId="20" fillId="0" borderId="0" xfId="1" applyFont="1" applyAlignment="1">
      <alignment vertical="top"/>
    </xf>
    <xf numFmtId="49" fontId="17" fillId="0" borderId="6" xfId="1" applyNumberFormat="1" applyFont="1" applyFill="1" applyBorder="1" applyAlignment="1">
      <alignment vertical="top"/>
    </xf>
    <xf numFmtId="49" fontId="6" fillId="0" borderId="3" xfId="1" applyNumberFormat="1" applyFont="1" applyFill="1" applyBorder="1" applyAlignment="1">
      <alignment horizontal="center" vertical="top"/>
    </xf>
    <xf numFmtId="49" fontId="6" fillId="0" borderId="7" xfId="1" applyNumberFormat="1" applyFont="1" applyFill="1" applyBorder="1" applyAlignment="1">
      <alignment horizontal="center" vertical="top"/>
    </xf>
    <xf numFmtId="49" fontId="6" fillId="0" borderId="56" xfId="1" applyNumberFormat="1" applyFont="1" applyFill="1" applyBorder="1" applyAlignment="1">
      <alignment horizontal="center" vertical="top" shrinkToFit="1"/>
    </xf>
    <xf numFmtId="49" fontId="6" fillId="0" borderId="9" xfId="1" applyNumberFormat="1" applyFont="1" applyFill="1" applyBorder="1" applyAlignment="1">
      <alignment horizontal="center" vertical="top"/>
    </xf>
    <xf numFmtId="49" fontId="6" fillId="4" borderId="74" xfId="1" applyNumberFormat="1" applyFont="1" applyFill="1" applyBorder="1" applyAlignment="1">
      <alignment horizontal="center" vertical="top"/>
    </xf>
    <xf numFmtId="49" fontId="6" fillId="4" borderId="12" xfId="1" applyNumberFormat="1" applyFont="1" applyFill="1" applyBorder="1" applyAlignment="1">
      <alignment horizontal="center" vertical="top"/>
    </xf>
    <xf numFmtId="49" fontId="6" fillId="4" borderId="5" xfId="1" applyNumberFormat="1" applyFont="1" applyFill="1" applyBorder="1" applyAlignment="1">
      <alignment horizontal="center" vertical="top"/>
    </xf>
    <xf numFmtId="0" fontId="6" fillId="0" borderId="42" xfId="2" applyNumberFormat="1" applyFont="1" applyFill="1" applyBorder="1" applyAlignment="1">
      <alignment horizontal="left" vertical="top"/>
    </xf>
    <xf numFmtId="0" fontId="21" fillId="0" borderId="50" xfId="2" applyFont="1" applyFill="1" applyBorder="1" applyAlignment="1">
      <alignment horizontal="center" vertical="top"/>
    </xf>
    <xf numFmtId="0" fontId="21" fillId="0" borderId="51" xfId="2" applyFont="1" applyFill="1" applyBorder="1" applyAlignment="1">
      <alignment horizontal="center" vertical="top" shrinkToFit="1"/>
    </xf>
    <xf numFmtId="0" fontId="21" fillId="0" borderId="52" xfId="2" applyNumberFormat="1" applyFont="1" applyFill="1" applyBorder="1" applyAlignment="1">
      <alignment horizontal="left" vertical="top"/>
    </xf>
    <xf numFmtId="176" fontId="21" fillId="0" borderId="75" xfId="2" applyNumberFormat="1" applyFont="1" applyFill="1" applyBorder="1" applyAlignment="1">
      <alignment horizontal="center" vertical="top"/>
    </xf>
    <xf numFmtId="179" fontId="21" fillId="0" borderId="21" xfId="2" applyNumberFormat="1" applyFont="1" applyFill="1" applyBorder="1" applyAlignment="1">
      <alignment horizontal="center" vertical="top"/>
    </xf>
    <xf numFmtId="179" fontId="21" fillId="0" borderId="52" xfId="2" applyNumberFormat="1" applyFont="1" applyFill="1" applyBorder="1" applyAlignment="1">
      <alignment horizontal="center" vertical="top"/>
    </xf>
    <xf numFmtId="0" fontId="21" fillId="0" borderId="26" xfId="2" quotePrefix="1" applyFont="1" applyFill="1" applyBorder="1" applyAlignment="1">
      <alignment horizontal="left" vertical="top"/>
    </xf>
    <xf numFmtId="0" fontId="21" fillId="0" borderId="14" xfId="2" applyFont="1" applyFill="1" applyBorder="1" applyAlignment="1">
      <alignment horizontal="center" vertical="top"/>
    </xf>
    <xf numFmtId="0" fontId="21" fillId="0" borderId="15" xfId="2" applyFont="1" applyFill="1" applyBorder="1" applyAlignment="1">
      <alignment horizontal="center" vertical="top" shrinkToFit="1"/>
    </xf>
    <xf numFmtId="176" fontId="21" fillId="5" borderId="13" xfId="2" applyNumberFormat="1" applyFont="1" applyFill="1" applyBorder="1" applyAlignment="1">
      <alignment horizontal="center" vertical="top"/>
    </xf>
    <xf numFmtId="176" fontId="21" fillId="5" borderId="30" xfId="2" applyNumberFormat="1" applyFont="1" applyFill="1" applyBorder="1" applyAlignment="1">
      <alignment horizontal="center" vertical="top"/>
    </xf>
    <xf numFmtId="181" fontId="21" fillId="5" borderId="31" xfId="2" quotePrefix="1" applyNumberFormat="1" applyFont="1" applyFill="1" applyBorder="1" applyAlignment="1">
      <alignment horizontal="center" vertical="top"/>
    </xf>
    <xf numFmtId="182" fontId="21" fillId="0" borderId="32" xfId="2" applyNumberFormat="1" applyFont="1" applyFill="1" applyBorder="1" applyAlignment="1">
      <alignment horizontal="center" vertical="top"/>
    </xf>
    <xf numFmtId="0" fontId="21" fillId="0" borderId="38" xfId="2" applyNumberFormat="1" applyFont="1" applyFill="1" applyBorder="1" applyAlignment="1">
      <alignment horizontal="center" vertical="top"/>
    </xf>
    <xf numFmtId="183" fontId="21" fillId="0" borderId="45" xfId="2" applyNumberFormat="1" applyFont="1" applyFill="1" applyBorder="1" applyAlignment="1">
      <alignment horizontal="center" vertical="top"/>
    </xf>
    <xf numFmtId="180" fontId="21" fillId="0" borderId="39" xfId="2" applyNumberFormat="1" applyFont="1" applyFill="1" applyBorder="1" applyAlignment="1">
      <alignment horizontal="center" vertical="top"/>
    </xf>
    <xf numFmtId="181" fontId="21" fillId="0" borderId="36" xfId="2" applyNumberFormat="1" applyFont="1" applyFill="1" applyBorder="1" applyAlignment="1">
      <alignment horizontal="center" vertical="top"/>
    </xf>
    <xf numFmtId="0" fontId="17" fillId="5" borderId="76" xfId="1" applyFont="1" applyFill="1" applyBorder="1" applyAlignment="1">
      <alignment vertical="top"/>
    </xf>
    <xf numFmtId="0" fontId="21" fillId="0" borderId="42" xfId="2" applyNumberFormat="1" applyFont="1" applyFill="1" applyBorder="1" applyAlignment="1">
      <alignment horizontal="left" vertical="top"/>
    </xf>
    <xf numFmtId="0" fontId="21" fillId="0" borderId="25" xfId="2" applyNumberFormat="1" applyFont="1" applyFill="1" applyBorder="1" applyAlignment="1">
      <alignment horizontal="left" vertical="top"/>
    </xf>
    <xf numFmtId="176" fontId="21" fillId="5" borderId="75" xfId="2" applyNumberFormat="1" applyFont="1" applyFill="1" applyBorder="1" applyAlignment="1">
      <alignment horizontal="center" vertical="top"/>
    </xf>
    <xf numFmtId="179" fontId="21" fillId="5" borderId="21" xfId="2" applyNumberFormat="1" applyFont="1" applyFill="1" applyBorder="1" applyAlignment="1">
      <alignment horizontal="center" vertical="top"/>
    </xf>
    <xf numFmtId="179" fontId="21" fillId="5" borderId="52" xfId="2" applyNumberFormat="1" applyFont="1" applyFill="1" applyBorder="1" applyAlignment="1">
      <alignment horizontal="center" vertical="top"/>
    </xf>
    <xf numFmtId="176" fontId="21" fillId="0" borderId="59" xfId="2" applyNumberFormat="1" applyFont="1" applyFill="1" applyBorder="1" applyAlignment="1">
      <alignment horizontal="center" vertical="top"/>
    </xf>
    <xf numFmtId="177" fontId="21" fillId="0" borderId="59" xfId="2" applyNumberFormat="1" applyFont="1" applyFill="1" applyBorder="1" applyAlignment="1">
      <alignment horizontal="center" vertical="top"/>
    </xf>
    <xf numFmtId="182" fontId="21" fillId="5" borderId="32" xfId="2" applyNumberFormat="1" applyFont="1" applyFill="1" applyBorder="1" applyAlignment="1">
      <alignment horizontal="center" vertical="top"/>
    </xf>
    <xf numFmtId="49" fontId="30" fillId="0" borderId="0" xfId="1" applyNumberFormat="1" applyFont="1" applyFill="1" applyBorder="1" applyAlignment="1">
      <alignment vertical="top" wrapText="1"/>
    </xf>
    <xf numFmtId="0" fontId="21" fillId="0" borderId="37" xfId="1" applyFont="1" applyFill="1" applyBorder="1" applyAlignment="1">
      <alignment horizontal="left" vertical="top" shrinkToFit="1"/>
    </xf>
    <xf numFmtId="0" fontId="21" fillId="0" borderId="34" xfId="1" applyFont="1" applyFill="1" applyBorder="1" applyAlignment="1">
      <alignment horizontal="left" vertical="top"/>
    </xf>
    <xf numFmtId="0" fontId="21" fillId="0" borderId="77" xfId="1" applyFont="1" applyFill="1" applyBorder="1" applyAlignment="1">
      <alignment horizontal="left" vertical="top"/>
    </xf>
    <xf numFmtId="0" fontId="21" fillId="0" borderId="36" xfId="1" applyFont="1" applyFill="1" applyBorder="1" applyAlignment="1">
      <alignment horizontal="left" vertical="top"/>
    </xf>
    <xf numFmtId="0" fontId="21" fillId="5" borderId="38" xfId="2" applyNumberFormat="1" applyFont="1" applyFill="1" applyBorder="1" applyAlignment="1">
      <alignment horizontal="center" vertical="top"/>
    </xf>
    <xf numFmtId="183" fontId="21" fillId="5" borderId="45" xfId="2" applyNumberFormat="1" applyFont="1" applyFill="1" applyBorder="1" applyAlignment="1">
      <alignment horizontal="center" vertical="top"/>
    </xf>
    <xf numFmtId="180" fontId="21" fillId="5" borderId="39" xfId="2" applyNumberFormat="1" applyFont="1" applyFill="1" applyBorder="1" applyAlignment="1">
      <alignment horizontal="center" vertical="top"/>
    </xf>
    <xf numFmtId="181" fontId="21" fillId="5" borderId="36" xfId="2" applyNumberFormat="1" applyFont="1" applyFill="1" applyBorder="1" applyAlignment="1">
      <alignment horizontal="center" vertical="top"/>
    </xf>
    <xf numFmtId="0" fontId="21" fillId="0" borderId="42" xfId="2" applyNumberFormat="1" applyFont="1" applyFill="1" applyBorder="1" applyAlignment="1">
      <alignment horizontal="left" vertical="top" shrinkToFit="1"/>
    </xf>
    <xf numFmtId="49" fontId="30" fillId="0" borderId="0" xfId="1" applyNumberFormat="1" applyFont="1" applyFill="1" applyBorder="1" applyAlignment="1">
      <alignment horizontal="left" vertical="top" wrapText="1"/>
    </xf>
    <xf numFmtId="0" fontId="21" fillId="5" borderId="42" xfId="2" applyNumberFormat="1" applyFont="1" applyFill="1" applyBorder="1" applyAlignment="1">
      <alignment horizontal="left" vertical="top"/>
    </xf>
    <xf numFmtId="0" fontId="21" fillId="5" borderId="50" xfId="2" applyFont="1" applyFill="1" applyBorder="1" applyAlignment="1">
      <alignment horizontal="center" vertical="top"/>
    </xf>
    <xf numFmtId="0" fontId="21" fillId="5" borderId="51" xfId="2" applyFont="1" applyFill="1" applyBorder="1" applyAlignment="1">
      <alignment horizontal="center" vertical="top" shrinkToFit="1"/>
    </xf>
    <xf numFmtId="0" fontId="21" fillId="5" borderId="52" xfId="2" applyNumberFormat="1" applyFont="1" applyFill="1" applyBorder="1" applyAlignment="1">
      <alignment horizontal="left" vertical="top"/>
    </xf>
    <xf numFmtId="49" fontId="32" fillId="0" borderId="0" xfId="1" applyNumberFormat="1" applyFont="1" applyFill="1" applyBorder="1" applyAlignment="1">
      <alignment vertical="top" wrapText="1"/>
    </xf>
    <xf numFmtId="0" fontId="21" fillId="5" borderId="26" xfId="2" quotePrefix="1" applyFont="1" applyFill="1" applyBorder="1" applyAlignment="1">
      <alignment horizontal="left" vertical="top"/>
    </xf>
    <xf numFmtId="0" fontId="21" fillId="5" borderId="14" xfId="2" applyFont="1" applyFill="1" applyBorder="1" applyAlignment="1">
      <alignment horizontal="center" vertical="top"/>
    </xf>
    <xf numFmtId="0" fontId="21" fillId="5" borderId="15" xfId="2" applyFont="1" applyFill="1" applyBorder="1" applyAlignment="1">
      <alignment horizontal="center" vertical="top" shrinkToFit="1"/>
    </xf>
    <xf numFmtId="0" fontId="21" fillId="5" borderId="32" xfId="2" applyNumberFormat="1" applyFont="1" applyFill="1" applyBorder="1" applyAlignment="1">
      <alignment horizontal="left" vertical="top"/>
    </xf>
    <xf numFmtId="176" fontId="21" fillId="0" borderId="30" xfId="2" applyNumberFormat="1" applyFont="1" applyFill="1" applyBorder="1" applyAlignment="1">
      <alignment horizontal="center" vertical="top"/>
    </xf>
    <xf numFmtId="181" fontId="21" fillId="0" borderId="31" xfId="2" quotePrefix="1" applyNumberFormat="1" applyFont="1" applyFill="1" applyBorder="1" applyAlignment="1">
      <alignment horizontal="center" vertical="top"/>
    </xf>
    <xf numFmtId="49" fontId="32" fillId="5" borderId="0" xfId="1" applyNumberFormat="1" applyFont="1" applyFill="1" applyBorder="1" applyAlignment="1">
      <alignment horizontal="left" vertical="top" wrapText="1"/>
    </xf>
    <xf numFmtId="0" fontId="21" fillId="5" borderId="26" xfId="2" applyNumberFormat="1" applyFont="1" applyFill="1" applyBorder="1" applyAlignment="1">
      <alignment horizontal="left" vertical="top"/>
    </xf>
    <xf numFmtId="0" fontId="21" fillId="5" borderId="14" xfId="2" applyNumberFormat="1" applyFont="1" applyFill="1" applyBorder="1" applyAlignment="1">
      <alignment horizontal="center" vertical="top"/>
    </xf>
    <xf numFmtId="0" fontId="21" fillId="5" borderId="28" xfId="2" applyFont="1" applyFill="1" applyBorder="1" applyAlignment="1">
      <alignment horizontal="center" vertical="top"/>
    </xf>
    <xf numFmtId="0" fontId="21" fillId="5" borderId="25" xfId="2" applyNumberFormat="1" applyFont="1" applyFill="1" applyBorder="1" applyAlignment="1">
      <alignment horizontal="left" vertical="top"/>
    </xf>
    <xf numFmtId="0" fontId="21" fillId="5" borderId="33" xfId="2" applyNumberFormat="1" applyFont="1" applyFill="1" applyBorder="1" applyAlignment="1">
      <alignment horizontal="left" vertical="top"/>
    </xf>
    <xf numFmtId="0" fontId="21" fillId="5" borderId="34" xfId="1" applyFont="1" applyFill="1" applyBorder="1" applyAlignment="1">
      <alignment horizontal="left" vertical="top"/>
    </xf>
    <xf numFmtId="0" fontId="21" fillId="5" borderId="77" xfId="1" applyFont="1" applyFill="1" applyBorder="1" applyAlignment="1">
      <alignment horizontal="left" vertical="top"/>
    </xf>
    <xf numFmtId="0" fontId="21" fillId="5" borderId="36" xfId="1" applyFont="1" applyFill="1" applyBorder="1" applyAlignment="1">
      <alignment horizontal="left" vertical="top"/>
    </xf>
    <xf numFmtId="0" fontId="20" fillId="0" borderId="0" xfId="1" applyFont="1" applyFill="1" applyAlignment="1">
      <alignment vertical="top"/>
    </xf>
    <xf numFmtId="0" fontId="21" fillId="0" borderId="0" xfId="2" applyFont="1" applyFill="1" applyBorder="1" applyAlignment="1">
      <alignment horizontal="left" vertical="top"/>
    </xf>
    <xf numFmtId="0" fontId="24" fillId="2" borderId="0" xfId="1" applyNumberFormat="1" applyFont="1" applyFill="1" applyBorder="1" applyAlignment="1">
      <alignment horizontal="right" vertical="top"/>
    </xf>
    <xf numFmtId="0" fontId="24" fillId="5" borderId="0" xfId="1" applyFont="1" applyFill="1" applyBorder="1" applyAlignment="1">
      <alignment vertical="top"/>
    </xf>
    <xf numFmtId="0" fontId="33" fillId="0" borderId="0" xfId="1" applyFont="1" applyFill="1" applyBorder="1" applyAlignment="1">
      <alignment vertical="top"/>
    </xf>
    <xf numFmtId="0" fontId="20" fillId="5" borderId="0" xfId="1" applyFont="1" applyFill="1" applyAlignment="1">
      <alignment vertical="top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centerContinuous" vertical="top"/>
    </xf>
    <xf numFmtId="0" fontId="33" fillId="5" borderId="0" xfId="1" applyFont="1" applyFill="1" applyBorder="1" applyAlignment="1">
      <alignment vertical="top"/>
    </xf>
    <xf numFmtId="49" fontId="34" fillId="0" borderId="0" xfId="2" applyNumberFormat="1" applyFont="1" applyAlignment="1">
      <alignment vertical="center"/>
    </xf>
    <xf numFmtId="0" fontId="3" fillId="0" borderId="0" xfId="2" applyFont="1">
      <alignment vertical="center"/>
    </xf>
    <xf numFmtId="49" fontId="35" fillId="5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Continuous" vertical="top"/>
    </xf>
    <xf numFmtId="49" fontId="34" fillId="0" borderId="0" xfId="3" applyNumberFormat="1" applyFont="1" applyAlignment="1">
      <alignment vertical="center"/>
    </xf>
    <xf numFmtId="49" fontId="3" fillId="0" borderId="0" xfId="2" applyNumberFormat="1" applyFont="1" applyBorder="1" applyAlignment="1">
      <alignment vertical="center"/>
    </xf>
    <xf numFmtId="176" fontId="21" fillId="6" borderId="22" xfId="2" applyNumberFormat="1" applyFont="1" applyFill="1" applyBorder="1" applyAlignment="1">
      <alignment horizontal="center" vertical="top"/>
    </xf>
    <xf numFmtId="177" fontId="21" fillId="6" borderId="22" xfId="2" applyNumberFormat="1" applyFont="1" applyFill="1" applyBorder="1" applyAlignment="1">
      <alignment horizontal="center" vertical="top"/>
    </xf>
    <xf numFmtId="176" fontId="21" fillId="0" borderId="21" xfId="2" quotePrefix="1" applyNumberFormat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center" vertical="top"/>
    </xf>
    <xf numFmtId="15" fontId="10" fillId="0" borderId="0" xfId="1" applyNumberFormat="1" applyFont="1" applyFill="1" applyBorder="1" applyAlignment="1">
      <alignment horizontal="right" vertical="top" shrinkToFit="1"/>
    </xf>
    <xf numFmtId="0" fontId="10" fillId="0" borderId="0" xfId="1" applyFont="1" applyFill="1" applyBorder="1" applyAlignment="1">
      <alignment horizontal="right" vertical="top" shrinkToFit="1"/>
    </xf>
    <xf numFmtId="0" fontId="10" fillId="0" borderId="0" xfId="1" applyFont="1" applyFill="1" applyBorder="1" applyAlignment="1">
      <alignment horizontal="left" vertical="top"/>
    </xf>
    <xf numFmtId="0" fontId="16" fillId="0" borderId="1" xfId="1" applyFont="1" applyFill="1" applyBorder="1" applyAlignment="1">
      <alignment horizontal="center" vertical="top"/>
    </xf>
    <xf numFmtId="0" fontId="16" fillId="0" borderId="2" xfId="1" applyFont="1" applyFill="1" applyBorder="1" applyAlignment="1">
      <alignment horizontal="center" vertical="top"/>
    </xf>
    <xf numFmtId="49" fontId="18" fillId="3" borderId="3" xfId="1" applyNumberFormat="1" applyFont="1" applyFill="1" applyBorder="1" applyAlignment="1">
      <alignment horizontal="center" vertical="top" shrinkToFit="1"/>
    </xf>
    <xf numFmtId="49" fontId="18" fillId="3" borderId="4" xfId="1" applyNumberFormat="1" applyFont="1" applyFill="1" applyBorder="1" applyAlignment="1">
      <alignment horizontal="center" vertical="top" shrinkToFit="1"/>
    </xf>
    <xf numFmtId="49" fontId="18" fillId="3" borderId="5" xfId="1" applyNumberFormat="1" applyFont="1" applyFill="1" applyBorder="1" applyAlignment="1">
      <alignment horizontal="center" vertical="top" shrinkToFit="1"/>
    </xf>
    <xf numFmtId="49" fontId="6" fillId="4" borderId="3" xfId="1" applyNumberFormat="1" applyFont="1" applyFill="1" applyBorder="1" applyAlignment="1">
      <alignment horizontal="center" vertical="top" shrinkToFit="1"/>
    </xf>
    <xf numFmtId="49" fontId="6" fillId="4" borderId="4" xfId="1" applyNumberFormat="1" applyFont="1" applyFill="1" applyBorder="1" applyAlignment="1">
      <alignment horizontal="center" vertical="top" shrinkToFit="1"/>
    </xf>
    <xf numFmtId="49" fontId="6" fillId="4" borderId="8" xfId="1" applyNumberFormat="1" applyFont="1" applyFill="1" applyBorder="1" applyAlignment="1">
      <alignment horizontal="center" vertical="top" shrinkToFit="1"/>
    </xf>
    <xf numFmtId="49" fontId="6" fillId="4" borderId="10" xfId="1" applyNumberFormat="1" applyFont="1" applyFill="1" applyBorder="1" applyAlignment="1">
      <alignment horizontal="center" vertical="top" shrinkToFit="1"/>
    </xf>
    <xf numFmtId="49" fontId="6" fillId="4" borderId="11" xfId="1" applyNumberFormat="1" applyFont="1" applyFill="1" applyBorder="1" applyAlignment="1">
      <alignment horizontal="center" vertical="top" shrinkToFit="1"/>
    </xf>
    <xf numFmtId="49" fontId="6" fillId="4" borderId="10" xfId="1" applyNumberFormat="1" applyFont="1" applyFill="1" applyBorder="1" applyAlignment="1">
      <alignment horizontal="center" vertical="top"/>
    </xf>
    <xf numFmtId="49" fontId="6" fillId="4" borderId="4" xfId="1" applyNumberFormat="1" applyFont="1" applyFill="1" applyBorder="1" applyAlignment="1">
      <alignment horizontal="center" vertical="top"/>
    </xf>
    <xf numFmtId="49" fontId="6" fillId="4" borderId="8" xfId="1" applyNumberFormat="1" applyFont="1" applyFill="1" applyBorder="1" applyAlignment="1">
      <alignment horizontal="center" vertical="top"/>
    </xf>
    <xf numFmtId="49" fontId="6" fillId="4" borderId="11" xfId="1" applyNumberFormat="1" applyFont="1" applyFill="1" applyBorder="1" applyAlignment="1">
      <alignment horizontal="center" vertical="top"/>
    </xf>
    <xf numFmtId="49" fontId="17" fillId="0" borderId="6" xfId="1" applyNumberFormat="1" applyFont="1" applyFill="1" applyBorder="1" applyAlignment="1">
      <alignment horizontal="center" vertical="top"/>
    </xf>
    <xf numFmtId="176" fontId="21" fillId="0" borderId="21" xfId="2" quotePrefix="1" applyNumberFormat="1" applyFont="1" applyFill="1" applyBorder="1" applyAlignment="1">
      <alignment horizontal="center" vertical="top"/>
    </xf>
    <xf numFmtId="176" fontId="21" fillId="0" borderId="22" xfId="2" quotePrefix="1" applyNumberFormat="1" applyFont="1" applyFill="1" applyBorder="1" applyAlignment="1">
      <alignment horizontal="center" vertical="top"/>
    </xf>
    <xf numFmtId="176" fontId="21" fillId="0" borderId="54" xfId="2" quotePrefix="1" applyNumberFormat="1" applyFont="1" applyFill="1" applyBorder="1" applyAlignment="1">
      <alignment horizontal="center" vertical="top"/>
    </xf>
    <xf numFmtId="176" fontId="21" fillId="5" borderId="21" xfId="2" quotePrefix="1" applyNumberFormat="1" applyFont="1" applyFill="1" applyBorder="1" applyAlignment="1">
      <alignment horizontal="center" vertical="top"/>
    </xf>
    <xf numFmtId="176" fontId="21" fillId="5" borderId="22" xfId="2" quotePrefix="1" applyNumberFormat="1" applyFont="1" applyFill="1" applyBorder="1" applyAlignment="1">
      <alignment horizontal="center" vertical="top"/>
    </xf>
    <xf numFmtId="176" fontId="21" fillId="5" borderId="54" xfId="2" quotePrefix="1" applyNumberFormat="1" applyFont="1" applyFill="1" applyBorder="1" applyAlignment="1">
      <alignment horizontal="center" vertical="top"/>
    </xf>
    <xf numFmtId="49" fontId="6" fillId="4" borderId="3" xfId="1" applyNumberFormat="1" applyFont="1" applyFill="1" applyBorder="1" applyAlignment="1">
      <alignment horizontal="center" vertical="top"/>
    </xf>
    <xf numFmtId="176" fontId="21" fillId="6" borderId="17" xfId="2" applyNumberFormat="1" applyFont="1" applyFill="1" applyBorder="1" applyAlignment="1">
      <alignment horizontal="center" vertical="top"/>
    </xf>
    <xf numFmtId="176" fontId="21" fillId="6" borderId="18" xfId="2" applyNumberFormat="1" applyFont="1" applyFill="1" applyBorder="1" applyAlignment="1">
      <alignment horizontal="center" vertical="top"/>
    </xf>
    <xf numFmtId="177" fontId="21" fillId="6" borderId="18" xfId="2" applyNumberFormat="1" applyFont="1" applyFill="1" applyBorder="1" applyAlignment="1">
      <alignment horizontal="center" vertical="top"/>
    </xf>
    <xf numFmtId="176" fontId="21" fillId="6" borderId="19" xfId="2" applyNumberFormat="1" applyFont="1" applyFill="1" applyBorder="1" applyAlignment="1">
      <alignment horizontal="center" vertical="top"/>
    </xf>
    <xf numFmtId="177" fontId="21" fillId="6" borderId="20" xfId="2" applyNumberFormat="1" applyFont="1" applyFill="1" applyBorder="1" applyAlignment="1">
      <alignment horizontal="center" vertical="top"/>
    </xf>
    <xf numFmtId="176" fontId="21" fillId="6" borderId="21" xfId="2" applyNumberFormat="1" applyFont="1" applyFill="1" applyBorder="1" applyAlignment="1">
      <alignment horizontal="center" vertical="top"/>
    </xf>
    <xf numFmtId="178" fontId="21" fillId="6" borderId="23" xfId="2" applyNumberFormat="1" applyFont="1" applyFill="1" applyBorder="1" applyAlignment="1">
      <alignment horizontal="center" vertical="top"/>
    </xf>
    <xf numFmtId="176" fontId="21" fillId="6" borderId="18" xfId="2" quotePrefix="1" applyNumberFormat="1" applyFont="1" applyFill="1" applyBorder="1" applyAlignment="1">
      <alignment horizontal="center" vertical="top"/>
    </xf>
    <xf numFmtId="176" fontId="21" fillId="6" borderId="24" xfId="2" quotePrefix="1" applyNumberFormat="1" applyFont="1" applyFill="1" applyBorder="1" applyAlignment="1">
      <alignment horizontal="center" vertical="top"/>
    </xf>
    <xf numFmtId="176" fontId="21" fillId="6" borderId="25" xfId="2" quotePrefix="1" applyNumberFormat="1" applyFont="1" applyFill="1" applyBorder="1" applyAlignment="1">
      <alignment horizontal="center" vertical="top"/>
    </xf>
    <xf numFmtId="0" fontId="21" fillId="0" borderId="78" xfId="2" applyFont="1" applyFill="1" applyBorder="1" applyAlignment="1">
      <alignment horizontal="left" vertical="top"/>
    </xf>
    <xf numFmtId="0" fontId="21" fillId="0" borderId="47" xfId="2" applyNumberFormat="1" applyFont="1" applyFill="1" applyBorder="1" applyAlignment="1">
      <alignment horizontal="center" vertical="top"/>
    </xf>
    <xf numFmtId="0" fontId="21" fillId="0" borderId="64" xfId="2" applyNumberFormat="1" applyFont="1" applyFill="1" applyBorder="1" applyAlignment="1">
      <alignment horizontal="center" vertical="top"/>
    </xf>
    <xf numFmtId="0" fontId="21" fillId="0" borderId="49" xfId="2" applyNumberFormat="1" applyFont="1" applyFill="1" applyBorder="1" applyAlignment="1">
      <alignment horizontal="left" vertical="top"/>
    </xf>
    <xf numFmtId="176" fontId="21" fillId="0" borderId="68" xfId="2" applyNumberFormat="1" applyFont="1" applyFill="1" applyBorder="1" applyAlignment="1">
      <alignment horizontal="center" vertical="top"/>
    </xf>
    <xf numFmtId="177" fontId="21" fillId="0" borderId="48" xfId="2" applyNumberFormat="1" applyFont="1" applyFill="1" applyBorder="1" applyAlignment="1">
      <alignment horizontal="center" vertical="top"/>
    </xf>
    <xf numFmtId="176" fontId="21" fillId="0" borderId="63" xfId="2" applyNumberFormat="1" applyFont="1" applyFill="1" applyBorder="1" applyAlignment="1">
      <alignment horizontal="center" vertical="top"/>
    </xf>
    <xf numFmtId="177" fontId="21" fillId="0" borderId="64" xfId="2" applyNumberFormat="1" applyFont="1" applyFill="1" applyBorder="1" applyAlignment="1">
      <alignment horizontal="center" vertical="top"/>
    </xf>
    <xf numFmtId="180" fontId="21" fillId="0" borderId="79" xfId="2" applyNumberFormat="1" applyFont="1" applyFill="1" applyBorder="1" applyAlignment="1">
      <alignment horizontal="center" vertical="top"/>
    </xf>
    <xf numFmtId="176" fontId="21" fillId="0" borderId="80" xfId="2" applyNumberFormat="1" applyFont="1" applyFill="1" applyBorder="1" applyAlignment="1">
      <alignment horizontal="center" vertical="top"/>
    </xf>
    <xf numFmtId="180" fontId="21" fillId="0" borderId="49" xfId="2" quotePrefix="1" applyNumberFormat="1" applyFont="1" applyFill="1" applyBorder="1" applyAlignment="1">
      <alignment horizontal="center" vertical="top"/>
    </xf>
    <xf numFmtId="49" fontId="21" fillId="0" borderId="81" xfId="1" applyNumberFormat="1" applyFont="1" applyFill="1" applyBorder="1" applyAlignment="1">
      <alignment horizontal="left" vertical="top" shrinkToFit="1"/>
    </xf>
    <xf numFmtId="49" fontId="21" fillId="0" borderId="82" xfId="1" applyNumberFormat="1" applyFont="1" applyFill="1" applyBorder="1" applyAlignment="1">
      <alignment horizontal="left" vertical="top"/>
    </xf>
    <xf numFmtId="49" fontId="21" fillId="0" borderId="83" xfId="1" applyNumberFormat="1" applyFont="1" applyFill="1" applyBorder="1" applyAlignment="1">
      <alignment horizontal="left" vertical="top"/>
    </xf>
    <xf numFmtId="0" fontId="21" fillId="0" borderId="84" xfId="1" applyFont="1" applyFill="1" applyBorder="1" applyAlignment="1">
      <alignment horizontal="left" vertical="top"/>
    </xf>
    <xf numFmtId="176" fontId="21" fillId="0" borderId="85" xfId="1" applyNumberFormat="1" applyFont="1" applyFill="1" applyBorder="1" applyAlignment="1">
      <alignment horizontal="center" vertical="top"/>
    </xf>
    <xf numFmtId="177" fontId="21" fillId="0" borderId="87" xfId="1" applyNumberFormat="1" applyFont="1" applyFill="1" applyBorder="1" applyAlignment="1">
      <alignment horizontal="center" vertical="top"/>
    </xf>
    <xf numFmtId="178" fontId="21" fillId="0" borderId="88" xfId="2" applyNumberFormat="1" applyFont="1" applyFill="1" applyBorder="1" applyAlignment="1">
      <alignment horizontal="center" vertical="top"/>
    </xf>
    <xf numFmtId="176" fontId="21" fillId="0" borderId="89" xfId="2" quotePrefix="1" applyNumberFormat="1" applyFont="1" applyFill="1" applyBorder="1" applyAlignment="1">
      <alignment horizontal="center" vertical="top"/>
    </xf>
    <xf numFmtId="176" fontId="21" fillId="0" borderId="90" xfId="2" quotePrefix="1" applyNumberFormat="1" applyFont="1" applyFill="1" applyBorder="1" applyAlignment="1">
      <alignment horizontal="center" vertical="top"/>
    </xf>
    <xf numFmtId="176" fontId="21" fillId="0" borderId="91" xfId="2" quotePrefix="1" applyNumberFormat="1" applyFont="1" applyFill="1" applyBorder="1" applyAlignment="1">
      <alignment horizontal="center" vertical="top"/>
    </xf>
    <xf numFmtId="176" fontId="21" fillId="0" borderId="81" xfId="1" applyNumberFormat="1" applyFont="1" applyFill="1" applyBorder="1" applyAlignment="1">
      <alignment horizontal="center" vertical="top"/>
    </xf>
    <xf numFmtId="177" fontId="21" fillId="0" borderId="86" xfId="1" applyNumberFormat="1" applyFont="1" applyFill="1" applyBorder="1" applyAlignment="1">
      <alignment horizontal="center" vertical="top"/>
    </xf>
    <xf numFmtId="176" fontId="21" fillId="6" borderId="42" xfId="2" applyNumberFormat="1" applyFont="1" applyFill="1" applyBorder="1" applyAlignment="1">
      <alignment horizontal="center" vertical="top"/>
    </xf>
    <xf numFmtId="0" fontId="21" fillId="0" borderId="92" xfId="1" applyFont="1" applyFill="1" applyBorder="1" applyAlignment="1">
      <alignment horizontal="left" vertical="top"/>
    </xf>
    <xf numFmtId="49" fontId="21" fillId="0" borderId="58" xfId="1" applyNumberFormat="1" applyFont="1" applyFill="1" applyBorder="1" applyAlignment="1">
      <alignment horizontal="left" vertical="top"/>
    </xf>
    <xf numFmtId="49" fontId="21" fillId="0" borderId="93" xfId="1" applyNumberFormat="1" applyFont="1" applyFill="1" applyBorder="1" applyAlignment="1">
      <alignment horizontal="left" vertical="top"/>
    </xf>
    <xf numFmtId="0" fontId="21" fillId="0" borderId="71" xfId="1" applyFont="1" applyFill="1" applyBorder="1" applyAlignment="1">
      <alignment horizontal="left" vertical="top"/>
    </xf>
    <xf numFmtId="176" fontId="21" fillId="6" borderId="13" xfId="2" applyNumberFormat="1" applyFont="1" applyFill="1" applyBorder="1" applyAlignment="1">
      <alignment horizontal="center" vertical="top"/>
    </xf>
    <xf numFmtId="176" fontId="21" fillId="6" borderId="0" xfId="2" applyNumberFormat="1" applyFont="1" applyFill="1" applyBorder="1" applyAlignment="1">
      <alignment horizontal="center" vertical="top"/>
    </xf>
    <xf numFmtId="177" fontId="21" fillId="6" borderId="55" xfId="2" applyNumberFormat="1" applyFont="1" applyFill="1" applyBorder="1" applyAlignment="1">
      <alignment horizontal="center" vertical="top"/>
    </xf>
    <xf numFmtId="176" fontId="21" fillId="6" borderId="29" xfId="2" applyNumberFormat="1" applyFont="1" applyFill="1" applyBorder="1" applyAlignment="1">
      <alignment horizontal="center" vertical="top"/>
    </xf>
    <xf numFmtId="177" fontId="21" fillId="6" borderId="72" xfId="2" applyNumberFormat="1" applyFont="1" applyFill="1" applyBorder="1" applyAlignment="1">
      <alignment horizontal="center" vertical="top"/>
    </xf>
    <xf numFmtId="177" fontId="21" fillId="6" borderId="73" xfId="2" applyNumberFormat="1" applyFont="1" applyFill="1" applyBorder="1" applyAlignment="1">
      <alignment horizontal="center" vertical="top"/>
    </xf>
    <xf numFmtId="178" fontId="21" fillId="6" borderId="94" xfId="2" applyNumberFormat="1" applyFont="1" applyFill="1" applyBorder="1" applyAlignment="1">
      <alignment horizontal="center" vertical="top"/>
    </xf>
    <xf numFmtId="176" fontId="21" fillId="6" borderId="29" xfId="2" quotePrefix="1" applyNumberFormat="1" applyFont="1" applyFill="1" applyBorder="1" applyAlignment="1">
      <alignment horizontal="center" vertical="top"/>
    </xf>
    <xf numFmtId="176" fontId="21" fillId="6" borderId="95" xfId="2" quotePrefix="1" applyNumberFormat="1" applyFont="1" applyFill="1" applyBorder="1" applyAlignment="1">
      <alignment horizontal="center" vertical="top"/>
    </xf>
    <xf numFmtId="176" fontId="21" fillId="6" borderId="96" xfId="2" quotePrefix="1" applyNumberFormat="1" applyFont="1" applyFill="1" applyBorder="1" applyAlignment="1">
      <alignment horizontal="center" vertical="top"/>
    </xf>
    <xf numFmtId="49" fontId="6" fillId="0" borderId="81" xfId="1" applyNumberFormat="1" applyFont="1" applyFill="1" applyBorder="1" applyAlignment="1">
      <alignment horizontal="left" vertical="top" shrinkToFit="1"/>
    </xf>
    <xf numFmtId="49" fontId="6" fillId="0" borderId="82" xfId="1" applyNumberFormat="1" applyFont="1" applyFill="1" applyBorder="1" applyAlignment="1">
      <alignment horizontal="left" vertical="top"/>
    </xf>
    <xf numFmtId="49" fontId="6" fillId="0" borderId="83" xfId="1" applyNumberFormat="1" applyFont="1" applyFill="1" applyBorder="1" applyAlignment="1">
      <alignment horizontal="left" vertical="top"/>
    </xf>
    <xf numFmtId="0" fontId="6" fillId="0" borderId="84" xfId="1" applyFont="1" applyFill="1" applyBorder="1" applyAlignment="1">
      <alignment horizontal="left" vertical="top"/>
    </xf>
    <xf numFmtId="176" fontId="21" fillId="0" borderId="81" xfId="2" applyNumberFormat="1" applyFont="1" applyFill="1" applyBorder="1" applyAlignment="1">
      <alignment horizontal="center" vertical="top"/>
    </xf>
    <xf numFmtId="176" fontId="21" fillId="0" borderId="88" xfId="2" applyNumberFormat="1" applyFont="1" applyFill="1" applyBorder="1" applyAlignment="1">
      <alignment horizontal="center" vertical="top"/>
    </xf>
    <xf numFmtId="177" fontId="21" fillId="0" borderId="88" xfId="2" applyNumberFormat="1" applyFont="1" applyFill="1" applyBorder="1" applyAlignment="1">
      <alignment horizontal="center" vertical="top"/>
    </xf>
    <xf numFmtId="176" fontId="21" fillId="0" borderId="89" xfId="2" applyNumberFormat="1" applyFont="1" applyFill="1" applyBorder="1" applyAlignment="1">
      <alignment horizontal="center" vertical="top"/>
    </xf>
    <xf numFmtId="177" fontId="21" fillId="0" borderId="97" xfId="2" applyNumberFormat="1" applyFont="1" applyFill="1" applyBorder="1" applyAlignment="1">
      <alignment horizontal="center" vertical="top"/>
    </xf>
    <xf numFmtId="177" fontId="21" fillId="0" borderId="98" xfId="2" applyNumberFormat="1" applyFont="1" applyFill="1" applyBorder="1" applyAlignment="1">
      <alignment horizontal="center" vertical="top"/>
    </xf>
    <xf numFmtId="178" fontId="21" fillId="0" borderId="99" xfId="2" applyNumberFormat="1" applyFont="1" applyFill="1" applyBorder="1" applyAlignment="1">
      <alignment horizontal="center" vertical="top"/>
    </xf>
    <xf numFmtId="0" fontId="21" fillId="0" borderId="100" xfId="2" applyFont="1" applyFill="1" applyBorder="1" applyAlignment="1">
      <alignment horizontal="left" vertical="top"/>
    </xf>
    <xf numFmtId="49" fontId="21" fillId="0" borderId="34" xfId="2" applyNumberFormat="1" applyFont="1" applyFill="1" applyBorder="1" applyAlignment="1">
      <alignment horizontal="center" vertical="top"/>
    </xf>
    <xf numFmtId="49" fontId="21" fillId="0" borderId="38" xfId="2" applyNumberFormat="1" applyFont="1" applyFill="1" applyBorder="1" applyAlignment="1">
      <alignment horizontal="center" vertical="top"/>
    </xf>
    <xf numFmtId="49" fontId="21" fillId="0" borderId="36" xfId="2" applyNumberFormat="1" applyFont="1" applyFill="1" applyBorder="1" applyAlignment="1">
      <alignment horizontal="left" vertical="top" shrinkToFit="1"/>
    </xf>
    <xf numFmtId="176" fontId="21" fillId="6" borderId="37" xfId="2" applyNumberFormat="1" applyFont="1" applyFill="1" applyBorder="1" applyAlignment="1">
      <alignment horizontal="center" vertical="top"/>
    </xf>
    <xf numFmtId="176" fontId="21" fillId="6" borderId="6" xfId="2" applyNumberFormat="1" applyFont="1" applyFill="1" applyBorder="1" applyAlignment="1">
      <alignment horizontal="center" vertical="top"/>
    </xf>
    <xf numFmtId="177" fontId="21" fillId="6" borderId="38" xfId="2" applyNumberFormat="1" applyFont="1" applyFill="1" applyBorder="1" applyAlignment="1">
      <alignment horizontal="center" vertical="top"/>
    </xf>
    <xf numFmtId="176" fontId="21" fillId="6" borderId="39" xfId="2" applyNumberFormat="1" applyFont="1" applyFill="1" applyBorder="1" applyAlignment="1">
      <alignment horizontal="center" vertical="top"/>
    </xf>
    <xf numFmtId="176" fontId="21" fillId="6" borderId="38" xfId="2" applyNumberFormat="1" applyFont="1" applyFill="1" applyBorder="1" applyAlignment="1">
      <alignment horizontal="center" vertical="top"/>
    </xf>
    <xf numFmtId="177" fontId="21" fillId="6" borderId="35" xfId="2" applyNumberFormat="1" applyFont="1" applyFill="1" applyBorder="1" applyAlignment="1">
      <alignment horizontal="center" vertical="top"/>
    </xf>
    <xf numFmtId="177" fontId="21" fillId="6" borderId="45" xfId="2" applyNumberFormat="1" applyFont="1" applyFill="1" applyBorder="1" applyAlignment="1">
      <alignment horizontal="center" vertical="top"/>
    </xf>
    <xf numFmtId="176" fontId="21" fillId="6" borderId="40" xfId="2" quotePrefix="1" applyNumberFormat="1" applyFont="1" applyFill="1" applyBorder="1" applyAlignment="1">
      <alignment horizontal="center" vertical="top"/>
    </xf>
    <xf numFmtId="176" fontId="21" fillId="6" borderId="41" xfId="2" quotePrefix="1" applyNumberFormat="1" applyFont="1" applyFill="1" applyBorder="1" applyAlignment="1">
      <alignment horizontal="center" vertical="top"/>
    </xf>
    <xf numFmtId="180" fontId="21" fillId="6" borderId="36" xfId="2" quotePrefix="1" applyNumberFormat="1" applyFont="1" applyFill="1" applyBorder="1" applyAlignment="1">
      <alignment horizontal="center" vertical="top"/>
    </xf>
    <xf numFmtId="176" fontId="21" fillId="6" borderId="37" xfId="2" quotePrefix="1" applyNumberFormat="1" applyFont="1" applyFill="1" applyBorder="1" applyAlignment="1">
      <alignment horizontal="center" vertical="top"/>
    </xf>
    <xf numFmtId="176" fontId="21" fillId="6" borderId="39" xfId="2" quotePrefix="1" applyNumberFormat="1" applyFont="1" applyFill="1" applyBorder="1" applyAlignment="1">
      <alignment horizontal="center" vertical="top"/>
    </xf>
    <xf numFmtId="177" fontId="21" fillId="6" borderId="38" xfId="2" quotePrefix="1" applyNumberFormat="1" applyFont="1" applyFill="1" applyBorder="1" applyAlignment="1">
      <alignment horizontal="center" vertical="top"/>
    </xf>
    <xf numFmtId="176" fontId="21" fillId="6" borderId="69" xfId="2" quotePrefix="1" applyNumberFormat="1" applyFont="1" applyFill="1" applyBorder="1" applyAlignment="1">
      <alignment horizontal="center" vertical="top"/>
    </xf>
    <xf numFmtId="176" fontId="21" fillId="6" borderId="21" xfId="2" quotePrefix="1" applyNumberFormat="1" applyFont="1" applyFill="1" applyBorder="1" applyAlignment="1">
      <alignment horizontal="center" vertical="top"/>
    </xf>
    <xf numFmtId="176" fontId="21" fillId="6" borderId="22" xfId="2" quotePrefix="1" applyNumberFormat="1" applyFont="1" applyFill="1" applyBorder="1" applyAlignment="1">
      <alignment horizontal="center" vertical="top"/>
    </xf>
    <xf numFmtId="176" fontId="21" fillId="6" borderId="54" xfId="2" quotePrefix="1" applyNumberFormat="1" applyFont="1" applyFill="1" applyBorder="1" applyAlignment="1">
      <alignment horizontal="center" vertical="top"/>
    </xf>
    <xf numFmtId="176" fontId="21" fillId="6" borderId="75" xfId="2" applyNumberFormat="1" applyFont="1" applyFill="1" applyBorder="1" applyAlignment="1">
      <alignment horizontal="center" vertical="top"/>
    </xf>
    <xf numFmtId="179" fontId="21" fillId="6" borderId="21" xfId="2" applyNumberFormat="1" applyFont="1" applyFill="1" applyBorder="1" applyAlignment="1">
      <alignment horizontal="center" vertical="top"/>
    </xf>
    <xf numFmtId="179" fontId="21" fillId="6" borderId="52" xfId="2" applyNumberFormat="1" applyFont="1" applyFill="1" applyBorder="1" applyAlignment="1">
      <alignment horizontal="center" vertical="top"/>
    </xf>
  </cellXfs>
  <cellStyles count="4">
    <cellStyle name="ハイパーリンク" xfId="3" builtinId="8"/>
    <cellStyle name="標準" xfId="0" builtinId="0"/>
    <cellStyle name="標準 2 5" xfId="1"/>
    <cellStyle name="標準 4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800100</xdr:colOff>
      <xdr:row>28</xdr:row>
      <xdr:rowOff>190500</xdr:rowOff>
    </xdr:from>
    <xdr:to>
      <xdr:col>19</xdr:col>
      <xdr:colOff>936624</xdr:colOff>
      <xdr:row>35</xdr:row>
      <xdr:rowOff>63499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10629900" y="7286625"/>
          <a:ext cx="2479674" cy="1606549"/>
        </a:xfrm>
        <a:prstGeom prst="cloudCallout">
          <a:avLst>
            <a:gd name="adj1" fmla="val 1947"/>
            <a:gd name="adj2" fmla="val 95631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メイリオ" pitchFamily="50" charset="-128"/>
              <a:ea typeface="メイリオ" pitchFamily="50" charset="-128"/>
            </a:rPr>
            <a:t>☆スケジュール掲載以外の本船でもBOOKINGお引き受け可能です。</a:t>
          </a:r>
          <a:endParaRPr lang="en-US" altLang="ja-JP" sz="1100" b="1" i="0" u="none" strike="noStrike" baseline="0">
            <a:solidFill>
              <a:srgbClr val="0000FF"/>
            </a:solidFill>
            <a:latin typeface="メイリオ" pitchFamily="50" charset="-128"/>
            <a:ea typeface="メイリオ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メイリオ" pitchFamily="50" charset="-128"/>
              <a:ea typeface="メイリオ" pitchFamily="50" charset="-128"/>
            </a:rPr>
            <a:t>お気軽にお問い合わせください☆</a:t>
          </a:r>
          <a:endParaRPr lang="ja-JP" altLang="en-US" sz="1100"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oneCellAnchor>
    <xdr:from>
      <xdr:col>18</xdr:col>
      <xdr:colOff>447676</xdr:colOff>
      <xdr:row>35</xdr:row>
      <xdr:rowOff>161926</xdr:rowOff>
    </xdr:from>
    <xdr:ext cx="1793421" cy="2009140"/>
    <xdr:pic>
      <xdr:nvPicPr>
        <xdr:cNvPr id="3" name="Picture 8" descr="こうちゃん電話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34776" y="8991601"/>
          <a:ext cx="1793421" cy="200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6350</xdr:colOff>
      <xdr:row>0</xdr:row>
      <xdr:rowOff>399260</xdr:rowOff>
    </xdr:from>
    <xdr:ext cx="2492284" cy="222885"/>
    <xdr:pic>
      <xdr:nvPicPr>
        <xdr:cNvPr id="4" name="Picture 4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lum contrast="100000"/>
        </a:blip>
        <a:srcRect/>
        <a:stretch>
          <a:fillRect/>
        </a:stretch>
      </xdr:blipFill>
      <xdr:spPr bwMode="auto">
        <a:xfrm>
          <a:off x="1025525" y="399260"/>
          <a:ext cx="2492284" cy="222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678656</xdr:colOff>
      <xdr:row>61</xdr:row>
      <xdr:rowOff>0</xdr:rowOff>
    </xdr:from>
    <xdr:ext cx="4691904" cy="359149"/>
    <xdr:pic>
      <xdr:nvPicPr>
        <xdr:cNvPr id="5" name="Picture 2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6156" y="15039975"/>
          <a:ext cx="4691904" cy="35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onoike-shi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B1:W82"/>
  <sheetViews>
    <sheetView showGridLines="0" tabSelected="1" view="pageBreakPreview" topLeftCell="A10" zoomScale="115" zoomScaleSheetLayoutView="115" workbookViewId="0">
      <selection sqref="A1:B1048576"/>
    </sheetView>
  </sheetViews>
  <sheetFormatPr defaultColWidth="8.625" defaultRowHeight="15" customHeight="1" x14ac:dyDescent="0.4"/>
  <cols>
    <col min="1" max="1" width="6.75" style="1" bestFit="1" customWidth="1"/>
    <col min="2" max="2" width="6.625" style="2" bestFit="1" customWidth="1"/>
    <col min="3" max="3" width="24.125" style="1" customWidth="1"/>
    <col min="4" max="4" width="8" style="1" hidden="1" customWidth="1"/>
    <col min="5" max="5" width="6.875" style="1" hidden="1" customWidth="1"/>
    <col min="6" max="6" width="15.875" style="1" customWidth="1"/>
    <col min="7" max="7" width="8.125" style="306" customWidth="1"/>
    <col min="8" max="8" width="2.625" style="307" customWidth="1"/>
    <col min="9" max="9" width="6" style="305" bestFit="1" customWidth="1"/>
    <col min="10" max="10" width="7.125" style="306" customWidth="1"/>
    <col min="11" max="11" width="2.625" style="307" customWidth="1"/>
    <col min="12" max="12" width="5.25" style="305" customWidth="1"/>
    <col min="13" max="13" width="8.125" style="306" customWidth="1"/>
    <col min="14" max="14" width="2.625" style="307" customWidth="1"/>
    <col min="15" max="15" width="4.625" style="305" customWidth="1"/>
    <col min="16" max="17" width="14.25" style="308" customWidth="1"/>
    <col min="18" max="18" width="16.5" style="1" customWidth="1"/>
    <col min="19" max="19" width="14.25" style="1" customWidth="1"/>
    <col min="20" max="20" width="16.625" style="1" customWidth="1"/>
    <col min="21" max="21" width="2.875" style="1" customWidth="1"/>
    <col min="22" max="22" width="8.625" style="2"/>
    <col min="23" max="16384" width="8.625" style="1"/>
  </cols>
  <sheetData>
    <row r="1" spans="2:23" ht="50.1" customHeight="1" thickBot="1" x14ac:dyDescent="0.45">
      <c r="C1" s="3"/>
      <c r="G1" s="314" t="s">
        <v>0</v>
      </c>
      <c r="H1" s="314"/>
      <c r="I1" s="314"/>
      <c r="J1" s="315"/>
      <c r="K1" s="315"/>
      <c r="L1" s="315"/>
      <c r="M1" s="315"/>
      <c r="N1" s="315"/>
      <c r="O1" s="315"/>
      <c r="P1" s="315"/>
      <c r="Q1" s="315"/>
      <c r="R1" s="315"/>
      <c r="S1" s="316" t="s">
        <v>64</v>
      </c>
      <c r="T1" s="317"/>
      <c r="U1" s="4"/>
    </row>
    <row r="2" spans="2:23" ht="24.95" customHeight="1" thickBot="1" x14ac:dyDescent="0.45">
      <c r="B2" s="5"/>
      <c r="C2" s="6"/>
      <c r="D2" s="7"/>
      <c r="E2" s="7"/>
      <c r="F2" s="7"/>
      <c r="G2" s="8"/>
      <c r="H2" s="8"/>
      <c r="I2" s="8"/>
      <c r="J2" s="9"/>
      <c r="K2" s="9"/>
      <c r="L2" s="318" t="s">
        <v>1</v>
      </c>
      <c r="M2" s="318"/>
      <c r="N2" s="318"/>
      <c r="O2" s="318"/>
      <c r="P2" s="318"/>
      <c r="Q2" s="318"/>
      <c r="R2" s="10"/>
      <c r="S2" s="319" t="s">
        <v>2</v>
      </c>
      <c r="T2" s="320"/>
    </row>
    <row r="3" spans="2:23" s="11" customFormat="1" ht="15" customHeight="1" thickBot="1" x14ac:dyDescent="0.45">
      <c r="B3" s="12"/>
      <c r="C3" s="321" t="s">
        <v>3</v>
      </c>
      <c r="D3" s="322"/>
      <c r="E3" s="322"/>
      <c r="F3" s="323"/>
      <c r="G3" s="13"/>
      <c r="H3" s="13"/>
      <c r="I3" s="13"/>
      <c r="J3" s="14"/>
      <c r="K3" s="15"/>
      <c r="L3" s="15"/>
      <c r="M3" s="16"/>
      <c r="N3" s="15"/>
      <c r="O3" s="15"/>
      <c r="P3" s="12"/>
      <c r="Q3" s="15"/>
      <c r="R3" s="17"/>
      <c r="S3" s="18"/>
      <c r="T3" s="19"/>
      <c r="V3" s="12"/>
    </row>
    <row r="4" spans="2:23" s="11" customFormat="1" ht="15" customHeight="1" thickBot="1" x14ac:dyDescent="0.45">
      <c r="B4" s="12"/>
      <c r="C4" s="20" t="s">
        <v>4</v>
      </c>
      <c r="D4" s="21" t="s">
        <v>5</v>
      </c>
      <c r="E4" s="22" t="s">
        <v>6</v>
      </c>
      <c r="F4" s="23" t="s">
        <v>7</v>
      </c>
      <c r="G4" s="324" t="s">
        <v>8</v>
      </c>
      <c r="H4" s="325"/>
      <c r="I4" s="326"/>
      <c r="J4" s="329" t="s">
        <v>9</v>
      </c>
      <c r="K4" s="330"/>
      <c r="L4" s="331"/>
      <c r="M4" s="329" t="s">
        <v>10</v>
      </c>
      <c r="N4" s="330"/>
      <c r="O4" s="332"/>
      <c r="P4" s="24" t="s">
        <v>11</v>
      </c>
      <c r="Q4" s="25" t="s">
        <v>12</v>
      </c>
      <c r="R4" s="25" t="s">
        <v>13</v>
      </c>
      <c r="S4" s="26" t="s">
        <v>14</v>
      </c>
      <c r="T4" s="12"/>
    </row>
    <row r="5" spans="2:23" s="27" customFormat="1" ht="19.5" customHeight="1" x14ac:dyDescent="0.4">
      <c r="B5" s="28"/>
      <c r="C5" s="29" t="s">
        <v>61</v>
      </c>
      <c r="D5" s="30"/>
      <c r="E5" s="31"/>
      <c r="F5" s="32"/>
      <c r="G5" s="341">
        <v>45768</v>
      </c>
      <c r="H5" s="342" t="s">
        <v>15</v>
      </c>
      <c r="I5" s="343">
        <v>45769</v>
      </c>
      <c r="J5" s="344">
        <v>45769</v>
      </c>
      <c r="K5" s="342" t="s">
        <v>15</v>
      </c>
      <c r="L5" s="345">
        <v>45769</v>
      </c>
      <c r="M5" s="346">
        <v>45770</v>
      </c>
      <c r="N5" s="311" t="s">
        <v>15</v>
      </c>
      <c r="O5" s="312">
        <v>45770</v>
      </c>
      <c r="P5" s="347">
        <v>45774</v>
      </c>
      <c r="Q5" s="348">
        <v>45774</v>
      </c>
      <c r="R5" s="349">
        <v>45774</v>
      </c>
      <c r="S5" s="350">
        <v>45775</v>
      </c>
      <c r="T5" s="38"/>
      <c r="U5" s="38"/>
      <c r="V5" s="38"/>
      <c r="W5" s="38"/>
    </row>
    <row r="6" spans="2:23" s="27" customFormat="1" ht="19.5" customHeight="1" x14ac:dyDescent="0.4">
      <c r="B6" s="28"/>
      <c r="C6" s="39" t="s">
        <v>48</v>
      </c>
      <c r="D6" s="40"/>
      <c r="E6" s="41"/>
      <c r="F6" s="32" t="s">
        <v>72</v>
      </c>
      <c r="G6" s="42">
        <v>45768</v>
      </c>
      <c r="H6" s="43" t="s">
        <v>16</v>
      </c>
      <c r="I6" s="44">
        <v>45769</v>
      </c>
      <c r="J6" s="45">
        <v>45769</v>
      </c>
      <c r="K6" s="43" t="s">
        <v>16</v>
      </c>
      <c r="L6" s="46">
        <v>45770</v>
      </c>
      <c r="M6" s="47">
        <v>45772</v>
      </c>
      <c r="N6" s="48" t="s">
        <v>16</v>
      </c>
      <c r="O6" s="49">
        <v>45772</v>
      </c>
      <c r="P6" s="50">
        <v>45775</v>
      </c>
      <c r="Q6" s="51">
        <v>45775</v>
      </c>
      <c r="R6" s="52">
        <v>45776</v>
      </c>
      <c r="S6" s="53">
        <v>45777</v>
      </c>
      <c r="T6" s="38"/>
      <c r="U6" s="38"/>
      <c r="V6" s="38"/>
      <c r="W6" s="38"/>
    </row>
    <row r="7" spans="2:23" s="27" customFormat="1" ht="19.5" customHeight="1" x14ac:dyDescent="0.4">
      <c r="B7" s="28"/>
      <c r="C7" s="54" t="s">
        <v>73</v>
      </c>
      <c r="D7" s="55"/>
      <c r="E7" s="56"/>
      <c r="F7" s="57" t="s">
        <v>74</v>
      </c>
      <c r="G7" s="58">
        <v>45770</v>
      </c>
      <c r="H7" s="59" t="s">
        <v>16</v>
      </c>
      <c r="I7" s="60">
        <v>45771</v>
      </c>
      <c r="J7" s="61">
        <v>45771</v>
      </c>
      <c r="K7" s="59" t="s">
        <v>16</v>
      </c>
      <c r="L7" s="62">
        <v>45772</v>
      </c>
      <c r="M7" s="59">
        <v>45773</v>
      </c>
      <c r="N7" s="59" t="s">
        <v>16</v>
      </c>
      <c r="O7" s="60">
        <v>45773</v>
      </c>
      <c r="P7" s="63">
        <v>45776</v>
      </c>
      <c r="Q7" s="64">
        <v>45776</v>
      </c>
      <c r="R7" s="65">
        <v>45777</v>
      </c>
      <c r="S7" s="66">
        <v>45778</v>
      </c>
      <c r="T7" s="38"/>
      <c r="U7" s="38"/>
      <c r="V7" s="38"/>
      <c r="W7" s="38"/>
    </row>
    <row r="8" spans="2:23" s="27" customFormat="1" ht="19.5" customHeight="1" thickBot="1" x14ac:dyDescent="0.45">
      <c r="B8" s="28"/>
      <c r="C8" s="351" t="s">
        <v>50</v>
      </c>
      <c r="D8" s="352"/>
      <c r="E8" s="353"/>
      <c r="F8" s="354" t="s">
        <v>100</v>
      </c>
      <c r="G8" s="355">
        <v>45764</v>
      </c>
      <c r="H8" s="193" t="s">
        <v>16</v>
      </c>
      <c r="I8" s="356">
        <v>45764</v>
      </c>
      <c r="J8" s="357">
        <v>45764</v>
      </c>
      <c r="K8" s="193" t="s">
        <v>16</v>
      </c>
      <c r="L8" s="358">
        <v>45765</v>
      </c>
      <c r="M8" s="357">
        <v>45765</v>
      </c>
      <c r="N8" s="193" t="s">
        <v>16</v>
      </c>
      <c r="O8" s="356">
        <v>45766</v>
      </c>
      <c r="P8" s="359">
        <v>45770</v>
      </c>
      <c r="Q8" s="193" t="s">
        <v>17</v>
      </c>
      <c r="R8" s="360">
        <v>45771</v>
      </c>
      <c r="S8" s="361" t="s">
        <v>18</v>
      </c>
      <c r="T8" s="38"/>
      <c r="U8" s="38"/>
      <c r="V8" s="38"/>
      <c r="W8" s="38"/>
    </row>
    <row r="9" spans="2:23" s="27" customFormat="1" ht="19.5" customHeight="1" x14ac:dyDescent="0.4">
      <c r="B9" s="28"/>
      <c r="C9" s="362" t="s">
        <v>65</v>
      </c>
      <c r="D9" s="363"/>
      <c r="E9" s="364"/>
      <c r="F9" s="365" t="s">
        <v>66</v>
      </c>
      <c r="G9" s="372">
        <v>45775</v>
      </c>
      <c r="H9" s="366" t="s">
        <v>16</v>
      </c>
      <c r="I9" s="373">
        <v>45776</v>
      </c>
      <c r="J9" s="366">
        <v>45776</v>
      </c>
      <c r="K9" s="366" t="s">
        <v>16</v>
      </c>
      <c r="L9" s="373">
        <v>45776</v>
      </c>
      <c r="M9" s="366">
        <v>45777</v>
      </c>
      <c r="N9" s="366" t="s">
        <v>16</v>
      </c>
      <c r="O9" s="367">
        <v>45777</v>
      </c>
      <c r="P9" s="368">
        <v>45782</v>
      </c>
      <c r="Q9" s="369">
        <v>45781</v>
      </c>
      <c r="R9" s="370">
        <v>45781</v>
      </c>
      <c r="S9" s="371">
        <v>45782</v>
      </c>
      <c r="T9" s="38"/>
      <c r="U9" s="38"/>
      <c r="V9" s="38"/>
      <c r="W9" s="38"/>
    </row>
    <row r="10" spans="2:23" s="27" customFormat="1" ht="19.5" customHeight="1" x14ac:dyDescent="0.4">
      <c r="B10" s="28"/>
      <c r="C10" s="39" t="s">
        <v>55</v>
      </c>
      <c r="D10" s="40"/>
      <c r="E10" s="41"/>
      <c r="F10" s="32" t="s">
        <v>75</v>
      </c>
      <c r="G10" s="42">
        <v>45775</v>
      </c>
      <c r="H10" s="43" t="s">
        <v>16</v>
      </c>
      <c r="I10" s="44">
        <v>45776</v>
      </c>
      <c r="J10" s="45">
        <v>45776</v>
      </c>
      <c r="K10" s="43" t="s">
        <v>16</v>
      </c>
      <c r="L10" s="46">
        <v>45777</v>
      </c>
      <c r="M10" s="45">
        <v>45779</v>
      </c>
      <c r="N10" s="43" t="s">
        <v>16</v>
      </c>
      <c r="O10" s="80">
        <v>45779</v>
      </c>
      <c r="P10" s="81">
        <v>45782</v>
      </c>
      <c r="Q10" s="82">
        <v>45782</v>
      </c>
      <c r="R10" s="83">
        <v>45783</v>
      </c>
      <c r="S10" s="53">
        <v>45784</v>
      </c>
      <c r="T10" s="84"/>
      <c r="U10" s="84"/>
      <c r="V10" s="84"/>
      <c r="W10" s="38"/>
    </row>
    <row r="11" spans="2:23" s="27" customFormat="1" ht="19.5" customHeight="1" x14ac:dyDescent="0.4">
      <c r="B11" s="28"/>
      <c r="C11" s="54" t="s">
        <v>76</v>
      </c>
      <c r="D11" s="55"/>
      <c r="E11" s="56"/>
      <c r="F11" s="57" t="s">
        <v>77</v>
      </c>
      <c r="G11" s="42">
        <v>45777</v>
      </c>
      <c r="H11" s="43" t="s">
        <v>16</v>
      </c>
      <c r="I11" s="44">
        <v>45778</v>
      </c>
      <c r="J11" s="45">
        <v>45778</v>
      </c>
      <c r="K11" s="43" t="s">
        <v>16</v>
      </c>
      <c r="L11" s="46">
        <v>45778</v>
      </c>
      <c r="M11" s="45">
        <v>45779</v>
      </c>
      <c r="N11" s="43" t="s">
        <v>16</v>
      </c>
      <c r="O11" s="80">
        <v>45780</v>
      </c>
      <c r="P11" s="85">
        <v>45783</v>
      </c>
      <c r="Q11" s="82">
        <v>45783</v>
      </c>
      <c r="R11" s="86">
        <v>45784</v>
      </c>
      <c r="S11" s="53">
        <v>45785</v>
      </c>
      <c r="T11" s="38"/>
      <c r="U11" s="38"/>
      <c r="V11" s="38"/>
      <c r="W11" s="38"/>
    </row>
    <row r="12" spans="2:23" s="27" customFormat="1" ht="19.5" customHeight="1" thickBot="1" x14ac:dyDescent="0.45">
      <c r="B12" s="28"/>
      <c r="C12" s="67" t="s">
        <v>19</v>
      </c>
      <c r="D12" s="68"/>
      <c r="E12" s="69"/>
      <c r="F12" s="70" t="s">
        <v>101</v>
      </c>
      <c r="G12" s="71">
        <v>45771</v>
      </c>
      <c r="H12" s="72" t="s">
        <v>16</v>
      </c>
      <c r="I12" s="73">
        <v>45771</v>
      </c>
      <c r="J12" s="74">
        <v>45771</v>
      </c>
      <c r="K12" s="72" t="s">
        <v>16</v>
      </c>
      <c r="L12" s="75">
        <v>45772</v>
      </c>
      <c r="M12" s="74">
        <v>45772</v>
      </c>
      <c r="N12" s="72" t="s">
        <v>16</v>
      </c>
      <c r="O12" s="87">
        <v>45773</v>
      </c>
      <c r="P12" s="88">
        <v>45777</v>
      </c>
      <c r="Q12" s="89" t="s">
        <v>17</v>
      </c>
      <c r="R12" s="76">
        <v>45778</v>
      </c>
      <c r="S12" s="77" t="s">
        <v>18</v>
      </c>
      <c r="T12" s="38"/>
      <c r="U12" s="38"/>
      <c r="V12" s="38"/>
      <c r="W12" s="38"/>
    </row>
    <row r="13" spans="2:23" s="27" customFormat="1" ht="19.5" customHeight="1" x14ac:dyDescent="0.4">
      <c r="B13" s="28"/>
      <c r="C13" s="389" t="s">
        <v>67</v>
      </c>
      <c r="D13" s="390"/>
      <c r="E13" s="391"/>
      <c r="F13" s="392" t="s">
        <v>68</v>
      </c>
      <c r="G13" s="393">
        <f>G9+7</f>
        <v>45782</v>
      </c>
      <c r="H13" s="394" t="s">
        <v>16</v>
      </c>
      <c r="I13" s="395">
        <f>I9+7</f>
        <v>45783</v>
      </c>
      <c r="J13" s="396">
        <f>J9+7</f>
        <v>45783</v>
      </c>
      <c r="K13" s="394" t="s">
        <v>16</v>
      </c>
      <c r="L13" s="397">
        <f>L9+7</f>
        <v>45783</v>
      </c>
      <c r="M13" s="396">
        <f>SUM(M9+7)</f>
        <v>45784</v>
      </c>
      <c r="N13" s="394" t="s">
        <v>15</v>
      </c>
      <c r="O13" s="398">
        <f>SUM(O9+7)</f>
        <v>45784</v>
      </c>
      <c r="P13" s="399">
        <f t="shared" ref="P13:S19" si="0">P9+7</f>
        <v>45789</v>
      </c>
      <c r="Q13" s="369">
        <f t="shared" si="0"/>
        <v>45788</v>
      </c>
      <c r="R13" s="370">
        <f t="shared" si="0"/>
        <v>45788</v>
      </c>
      <c r="S13" s="371">
        <f t="shared" si="0"/>
        <v>45789</v>
      </c>
      <c r="T13" s="38"/>
      <c r="U13" s="38"/>
      <c r="V13" s="38"/>
      <c r="W13" s="38"/>
    </row>
    <row r="14" spans="2:23" s="27" customFormat="1" ht="19.5" customHeight="1" x14ac:dyDescent="0.4">
      <c r="B14" s="28"/>
      <c r="C14" s="39" t="s">
        <v>78</v>
      </c>
      <c r="D14" s="40"/>
      <c r="E14" s="90"/>
      <c r="F14" s="32" t="s">
        <v>79</v>
      </c>
      <c r="G14" s="58">
        <f t="shared" ref="G14:G19" si="1">G10+7</f>
        <v>45782</v>
      </c>
      <c r="H14" s="59" t="s">
        <v>16</v>
      </c>
      <c r="I14" s="60">
        <f t="shared" ref="I14:J19" si="2">I10+7</f>
        <v>45783</v>
      </c>
      <c r="J14" s="61">
        <f t="shared" si="2"/>
        <v>45783</v>
      </c>
      <c r="K14" s="59" t="s">
        <v>16</v>
      </c>
      <c r="L14" s="62">
        <f t="shared" ref="L14:M24" si="3">L10+7</f>
        <v>45784</v>
      </c>
      <c r="M14" s="61">
        <f t="shared" si="3"/>
        <v>45786</v>
      </c>
      <c r="N14" s="59" t="s">
        <v>16</v>
      </c>
      <c r="O14" s="91">
        <f>O10+7</f>
        <v>45786</v>
      </c>
      <c r="P14" s="92">
        <f t="shared" si="0"/>
        <v>45789</v>
      </c>
      <c r="Q14" s="93">
        <f t="shared" si="0"/>
        <v>45789</v>
      </c>
      <c r="R14" s="94">
        <f t="shared" si="0"/>
        <v>45790</v>
      </c>
      <c r="S14" s="66">
        <f t="shared" si="0"/>
        <v>45791</v>
      </c>
      <c r="T14" s="95"/>
      <c r="U14" s="38"/>
      <c r="V14" s="38"/>
      <c r="W14" s="38"/>
    </row>
    <row r="15" spans="2:23" s="27" customFormat="1" ht="19.5" customHeight="1" x14ac:dyDescent="0.4">
      <c r="B15" s="28"/>
      <c r="C15" s="54" t="s">
        <v>80</v>
      </c>
      <c r="D15" s="55"/>
      <c r="E15" s="56"/>
      <c r="F15" s="57" t="s">
        <v>81</v>
      </c>
      <c r="G15" s="58">
        <f t="shared" si="1"/>
        <v>45784</v>
      </c>
      <c r="H15" s="59" t="s">
        <v>16</v>
      </c>
      <c r="I15" s="60">
        <f t="shared" si="2"/>
        <v>45785</v>
      </c>
      <c r="J15" s="61">
        <f t="shared" si="2"/>
        <v>45785</v>
      </c>
      <c r="K15" s="59" t="s">
        <v>16</v>
      </c>
      <c r="L15" s="62">
        <f t="shared" si="3"/>
        <v>45785</v>
      </c>
      <c r="M15" s="61">
        <f t="shared" si="3"/>
        <v>45786</v>
      </c>
      <c r="N15" s="59" t="s">
        <v>16</v>
      </c>
      <c r="O15" s="91">
        <f>O11+7</f>
        <v>45787</v>
      </c>
      <c r="P15" s="92">
        <f t="shared" si="0"/>
        <v>45790</v>
      </c>
      <c r="Q15" s="93">
        <f t="shared" si="0"/>
        <v>45790</v>
      </c>
      <c r="R15" s="94">
        <f t="shared" si="0"/>
        <v>45791</v>
      </c>
      <c r="S15" s="66">
        <f>S11+7</f>
        <v>45792</v>
      </c>
      <c r="T15" s="95"/>
      <c r="U15" s="38"/>
      <c r="V15" s="38"/>
      <c r="W15" s="38"/>
    </row>
    <row r="16" spans="2:23" s="27" customFormat="1" ht="19.5" customHeight="1" thickBot="1" x14ac:dyDescent="0.45">
      <c r="B16" s="28"/>
      <c r="C16" s="400" t="s">
        <v>59</v>
      </c>
      <c r="D16" s="401"/>
      <c r="E16" s="402"/>
      <c r="F16" s="403" t="s">
        <v>52</v>
      </c>
      <c r="G16" s="71">
        <f t="shared" si="1"/>
        <v>45778</v>
      </c>
      <c r="H16" s="72" t="s">
        <v>16</v>
      </c>
      <c r="I16" s="73">
        <f t="shared" si="2"/>
        <v>45778</v>
      </c>
      <c r="J16" s="74">
        <f t="shared" si="2"/>
        <v>45778</v>
      </c>
      <c r="K16" s="72" t="s">
        <v>16</v>
      </c>
      <c r="L16" s="75">
        <f t="shared" si="3"/>
        <v>45779</v>
      </c>
      <c r="M16" s="74">
        <f t="shared" si="3"/>
        <v>45779</v>
      </c>
      <c r="N16" s="72" t="s">
        <v>16</v>
      </c>
      <c r="O16" s="87">
        <f>O12+7</f>
        <v>45780</v>
      </c>
      <c r="P16" s="100">
        <f>P12+7</f>
        <v>45784</v>
      </c>
      <c r="Q16" s="101" t="s">
        <v>17</v>
      </c>
      <c r="R16" s="102">
        <f t="shared" si="0"/>
        <v>45785</v>
      </c>
      <c r="S16" s="77" t="s">
        <v>18</v>
      </c>
      <c r="T16" s="95"/>
      <c r="U16" s="38"/>
      <c r="V16" s="38"/>
      <c r="W16" s="38"/>
    </row>
    <row r="17" spans="2:23" s="27" customFormat="1" ht="19.5" customHeight="1" x14ac:dyDescent="0.4">
      <c r="B17" s="28"/>
      <c r="C17" s="29" t="s">
        <v>69</v>
      </c>
      <c r="D17" s="376"/>
      <c r="E17" s="377"/>
      <c r="F17" s="378"/>
      <c r="G17" s="379">
        <f>G13+7</f>
        <v>45789</v>
      </c>
      <c r="H17" s="380" t="s">
        <v>16</v>
      </c>
      <c r="I17" s="381">
        <f>I13+7</f>
        <v>45790</v>
      </c>
      <c r="J17" s="382">
        <f>J13+7</f>
        <v>45790</v>
      </c>
      <c r="K17" s="380" t="s">
        <v>16</v>
      </c>
      <c r="L17" s="383">
        <f t="shared" si="3"/>
        <v>45790</v>
      </c>
      <c r="M17" s="380">
        <f>SUM(M13+7)</f>
        <v>45791</v>
      </c>
      <c r="N17" s="380" t="s">
        <v>15</v>
      </c>
      <c r="O17" s="384">
        <f>SUM(O13+7)</f>
        <v>45791</v>
      </c>
      <c r="P17" s="385">
        <f>P13+7</f>
        <v>45796</v>
      </c>
      <c r="Q17" s="386">
        <f>Q13+7</f>
        <v>45795</v>
      </c>
      <c r="R17" s="387">
        <f>R13+7</f>
        <v>45795</v>
      </c>
      <c r="S17" s="388">
        <f>S13+7</f>
        <v>45796</v>
      </c>
      <c r="T17" s="38"/>
      <c r="U17" s="38"/>
      <c r="V17" s="38"/>
      <c r="W17" s="38"/>
    </row>
    <row r="18" spans="2:23" s="27" customFormat="1" ht="19.5" customHeight="1" x14ac:dyDescent="0.4">
      <c r="B18" s="28"/>
      <c r="C18" s="39" t="s">
        <v>82</v>
      </c>
      <c r="D18" s="40"/>
      <c r="E18" s="41"/>
      <c r="F18" s="32" t="s">
        <v>83</v>
      </c>
      <c r="G18" s="42">
        <f t="shared" si="1"/>
        <v>45789</v>
      </c>
      <c r="H18" s="43" t="s">
        <v>16</v>
      </c>
      <c r="I18" s="44">
        <f t="shared" si="2"/>
        <v>45790</v>
      </c>
      <c r="J18" s="45">
        <f t="shared" si="2"/>
        <v>45790</v>
      </c>
      <c r="K18" s="43" t="s">
        <v>16</v>
      </c>
      <c r="L18" s="46">
        <f t="shared" si="3"/>
        <v>45791</v>
      </c>
      <c r="M18" s="45">
        <f>M14+7</f>
        <v>45793</v>
      </c>
      <c r="N18" s="43" t="s">
        <v>16</v>
      </c>
      <c r="O18" s="80">
        <f t="shared" ref="O18:Q19" si="4">O14+7</f>
        <v>45793</v>
      </c>
      <c r="P18" s="50">
        <f t="shared" si="4"/>
        <v>45796</v>
      </c>
      <c r="Q18" s="112">
        <f t="shared" si="4"/>
        <v>45796</v>
      </c>
      <c r="R18" s="52">
        <f t="shared" si="0"/>
        <v>45797</v>
      </c>
      <c r="S18" s="53">
        <f t="shared" si="0"/>
        <v>45798</v>
      </c>
      <c r="T18" s="95"/>
      <c r="U18" s="38"/>
      <c r="V18" s="38"/>
      <c r="W18" s="38"/>
    </row>
    <row r="19" spans="2:23" s="27" customFormat="1" ht="19.5" customHeight="1" x14ac:dyDescent="0.4">
      <c r="B19" s="28"/>
      <c r="C19" s="54" t="s">
        <v>84</v>
      </c>
      <c r="D19" s="55"/>
      <c r="E19" s="56"/>
      <c r="F19" s="57" t="s">
        <v>85</v>
      </c>
      <c r="G19" s="42">
        <f t="shared" si="1"/>
        <v>45791</v>
      </c>
      <c r="H19" s="43" t="s">
        <v>16</v>
      </c>
      <c r="I19" s="46">
        <f t="shared" si="2"/>
        <v>45792</v>
      </c>
      <c r="J19" s="45">
        <f t="shared" si="2"/>
        <v>45792</v>
      </c>
      <c r="K19" s="43" t="s">
        <v>16</v>
      </c>
      <c r="L19" s="46">
        <f t="shared" si="3"/>
        <v>45792</v>
      </c>
      <c r="M19" s="45">
        <f>M15+7</f>
        <v>45793</v>
      </c>
      <c r="N19" s="43" t="s">
        <v>16</v>
      </c>
      <c r="O19" s="80">
        <f t="shared" si="4"/>
        <v>45794</v>
      </c>
      <c r="P19" s="113">
        <f t="shared" si="4"/>
        <v>45797</v>
      </c>
      <c r="Q19" s="112">
        <f t="shared" si="4"/>
        <v>45797</v>
      </c>
      <c r="R19" s="86">
        <f t="shared" si="0"/>
        <v>45798</v>
      </c>
      <c r="S19" s="53">
        <f t="shared" si="0"/>
        <v>45799</v>
      </c>
      <c r="T19" s="95"/>
      <c r="U19" s="38"/>
      <c r="V19" s="38"/>
      <c r="W19" s="38"/>
    </row>
    <row r="20" spans="2:23" s="27" customFormat="1" ht="19.5" customHeight="1" thickBot="1" x14ac:dyDescent="0.45">
      <c r="B20" s="28"/>
      <c r="C20" s="67" t="s">
        <v>69</v>
      </c>
      <c r="D20" s="68"/>
      <c r="E20" s="69"/>
      <c r="F20" s="70"/>
      <c r="G20" s="404">
        <f>G16+7</f>
        <v>45785</v>
      </c>
      <c r="H20" s="405" t="s">
        <v>16</v>
      </c>
      <c r="I20" s="406">
        <f>I16+7</f>
        <v>45785</v>
      </c>
      <c r="J20" s="407">
        <f>J16+7</f>
        <v>45785</v>
      </c>
      <c r="K20" s="408" t="s">
        <v>16</v>
      </c>
      <c r="L20" s="409">
        <f t="shared" si="3"/>
        <v>45786</v>
      </c>
      <c r="M20" s="380">
        <f>M16+7</f>
        <v>45786</v>
      </c>
      <c r="N20" s="408" t="s">
        <v>16</v>
      </c>
      <c r="O20" s="410">
        <f>O16+7</f>
        <v>45787</v>
      </c>
      <c r="P20" s="411">
        <f>P16+7</f>
        <v>45791</v>
      </c>
      <c r="Q20" s="407" t="s">
        <v>17</v>
      </c>
      <c r="R20" s="412">
        <f>R16+7</f>
        <v>45792</v>
      </c>
      <c r="S20" s="413" t="s">
        <v>18</v>
      </c>
      <c r="T20" s="95"/>
      <c r="U20" s="38"/>
      <c r="V20" s="38"/>
      <c r="W20" s="38"/>
    </row>
    <row r="21" spans="2:23" s="27" customFormat="1" ht="19.5" customHeight="1" x14ac:dyDescent="0.4">
      <c r="B21" s="28"/>
      <c r="C21" s="78" t="s">
        <v>70</v>
      </c>
      <c r="D21" s="30"/>
      <c r="E21" s="31"/>
      <c r="F21" s="375" t="s">
        <v>71</v>
      </c>
      <c r="G21" s="103">
        <f>G17+7</f>
        <v>45796</v>
      </c>
      <c r="H21" s="104" t="s">
        <v>16</v>
      </c>
      <c r="I21" s="49">
        <f t="shared" ref="I21:J24" si="5">I17+7</f>
        <v>45797</v>
      </c>
      <c r="J21" s="105">
        <f t="shared" si="5"/>
        <v>45797</v>
      </c>
      <c r="K21" s="104" t="s">
        <v>16</v>
      </c>
      <c r="L21" s="114">
        <f t="shared" si="3"/>
        <v>45797</v>
      </c>
      <c r="M21" s="115">
        <f>SUM(M17+7)</f>
        <v>45798</v>
      </c>
      <c r="N21" s="116" t="s">
        <v>15</v>
      </c>
      <c r="O21" s="107">
        <f>SUM(O17+7)</f>
        <v>45798</v>
      </c>
      <c r="P21" s="108">
        <f t="shared" ref="P21:S23" si="6">P17+7</f>
        <v>45803</v>
      </c>
      <c r="Q21" s="109">
        <f t="shared" si="6"/>
        <v>45802</v>
      </c>
      <c r="R21" s="110">
        <f t="shared" si="6"/>
        <v>45802</v>
      </c>
      <c r="S21" s="111">
        <f t="shared" si="6"/>
        <v>45803</v>
      </c>
      <c r="T21" s="117"/>
      <c r="U21" s="38"/>
      <c r="V21" s="38"/>
      <c r="W21" s="38"/>
    </row>
    <row r="22" spans="2:23" s="27" customFormat="1" ht="19.5" customHeight="1" x14ac:dyDescent="0.4">
      <c r="B22" s="28"/>
      <c r="C22" s="39" t="s">
        <v>86</v>
      </c>
      <c r="D22" s="40"/>
      <c r="E22" s="41"/>
      <c r="F22" s="32" t="s">
        <v>87</v>
      </c>
      <c r="G22" s="42">
        <f>G18+7</f>
        <v>45796</v>
      </c>
      <c r="H22" s="43" t="s">
        <v>16</v>
      </c>
      <c r="I22" s="44">
        <f t="shared" si="5"/>
        <v>45797</v>
      </c>
      <c r="J22" s="45">
        <f t="shared" si="5"/>
        <v>45797</v>
      </c>
      <c r="K22" s="43" t="s">
        <v>16</v>
      </c>
      <c r="L22" s="44">
        <f t="shared" si="3"/>
        <v>45798</v>
      </c>
      <c r="M22" s="47">
        <f>M18+7</f>
        <v>45800</v>
      </c>
      <c r="N22" s="48" t="s">
        <v>16</v>
      </c>
      <c r="O22" s="118">
        <f>O18+7</f>
        <v>45800</v>
      </c>
      <c r="P22" s="119">
        <f t="shared" si="6"/>
        <v>45803</v>
      </c>
      <c r="Q22" s="120">
        <f t="shared" si="6"/>
        <v>45803</v>
      </c>
      <c r="R22" s="52">
        <f t="shared" si="6"/>
        <v>45804</v>
      </c>
      <c r="S22" s="53">
        <f t="shared" si="6"/>
        <v>45805</v>
      </c>
      <c r="T22" s="117"/>
      <c r="U22" s="38"/>
      <c r="V22" s="38"/>
      <c r="W22" s="38"/>
    </row>
    <row r="23" spans="2:23" s="27" customFormat="1" ht="19.5" customHeight="1" x14ac:dyDescent="0.4">
      <c r="B23" s="28"/>
      <c r="C23" s="54" t="s">
        <v>73</v>
      </c>
      <c r="D23" s="55"/>
      <c r="E23" s="56"/>
      <c r="F23" s="57" t="s">
        <v>88</v>
      </c>
      <c r="G23" s="42">
        <f>G19+7</f>
        <v>45798</v>
      </c>
      <c r="H23" s="43" t="s">
        <v>16</v>
      </c>
      <c r="I23" s="44">
        <f t="shared" si="5"/>
        <v>45799</v>
      </c>
      <c r="J23" s="45">
        <f t="shared" si="5"/>
        <v>45799</v>
      </c>
      <c r="K23" s="43" t="s">
        <v>16</v>
      </c>
      <c r="L23" s="44">
        <f t="shared" si="3"/>
        <v>45799</v>
      </c>
      <c r="M23" s="45">
        <f>M19+7</f>
        <v>45800</v>
      </c>
      <c r="N23" s="43" t="s">
        <v>16</v>
      </c>
      <c r="O23" s="44">
        <f>O19+7</f>
        <v>45801</v>
      </c>
      <c r="P23" s="121">
        <f t="shared" si="6"/>
        <v>45804</v>
      </c>
      <c r="Q23" s="120">
        <f t="shared" si="6"/>
        <v>45804</v>
      </c>
      <c r="R23" s="86">
        <f t="shared" si="6"/>
        <v>45805</v>
      </c>
      <c r="S23" s="53">
        <f t="shared" si="6"/>
        <v>45806</v>
      </c>
      <c r="T23" s="95"/>
      <c r="U23" s="38"/>
      <c r="V23" s="38"/>
      <c r="W23" s="38"/>
    </row>
    <row r="24" spans="2:23" s="27" customFormat="1" ht="19.5" customHeight="1" thickBot="1" x14ac:dyDescent="0.45">
      <c r="B24" s="28"/>
      <c r="C24" s="67" t="s">
        <v>50</v>
      </c>
      <c r="D24" s="68"/>
      <c r="E24" s="69"/>
      <c r="F24" s="70" t="s">
        <v>102</v>
      </c>
      <c r="G24" s="122">
        <f>G20+7</f>
        <v>45792</v>
      </c>
      <c r="H24" s="123" t="s">
        <v>16</v>
      </c>
      <c r="I24" s="124">
        <f t="shared" si="5"/>
        <v>45792</v>
      </c>
      <c r="J24" s="125">
        <f t="shared" si="5"/>
        <v>45792</v>
      </c>
      <c r="K24" s="123" t="s">
        <v>16</v>
      </c>
      <c r="L24" s="124">
        <f t="shared" si="3"/>
        <v>45793</v>
      </c>
      <c r="M24" s="125">
        <f>M20+7</f>
        <v>45793</v>
      </c>
      <c r="N24" s="123" t="s">
        <v>16</v>
      </c>
      <c r="O24" s="126">
        <f>O20+7</f>
        <v>45794</v>
      </c>
      <c r="P24" s="127">
        <f>P20+7</f>
        <v>45798</v>
      </c>
      <c r="Q24" s="125" t="s">
        <v>17</v>
      </c>
      <c r="R24" s="128">
        <f>R20+7</f>
        <v>45799</v>
      </c>
      <c r="S24" s="129" t="s">
        <v>18</v>
      </c>
      <c r="T24" s="130"/>
      <c r="U24" s="117"/>
      <c r="V24" s="38"/>
      <c r="W24" s="38"/>
    </row>
    <row r="25" spans="2:23" s="27" customFormat="1" ht="15" customHeight="1" thickBot="1" x14ac:dyDescent="0.45">
      <c r="B25" s="131"/>
      <c r="C25" s="132"/>
      <c r="D25" s="132"/>
      <c r="E25" s="132"/>
      <c r="F25" s="132"/>
      <c r="G25" s="133"/>
      <c r="H25" s="133"/>
      <c r="I25" s="133"/>
      <c r="J25" s="133"/>
      <c r="K25" s="133"/>
      <c r="L25" s="133"/>
      <c r="M25" s="133"/>
      <c r="N25" s="133"/>
      <c r="O25" s="133"/>
      <c r="P25" s="134"/>
      <c r="Q25" s="135" t="s">
        <v>20</v>
      </c>
      <c r="R25" s="135"/>
      <c r="S25" s="136" t="s">
        <v>21</v>
      </c>
      <c r="T25" s="95"/>
      <c r="U25" s="38"/>
      <c r="V25" s="38"/>
      <c r="W25" s="38"/>
    </row>
    <row r="26" spans="2:23" s="27" customFormat="1" ht="15" customHeight="1" thickBot="1" x14ac:dyDescent="0.45">
      <c r="B26" s="131"/>
      <c r="C26" s="321" t="s">
        <v>22</v>
      </c>
      <c r="D26" s="322"/>
      <c r="E26" s="322"/>
      <c r="F26" s="323"/>
      <c r="G26" s="137"/>
      <c r="H26" s="137"/>
      <c r="I26" s="137"/>
      <c r="J26" s="138"/>
      <c r="K26" s="139"/>
      <c r="L26" s="139"/>
      <c r="M26" s="139"/>
      <c r="N26" s="139"/>
      <c r="O26" s="139"/>
      <c r="P26" s="140"/>
      <c r="Q26" s="140"/>
      <c r="R26" s="135"/>
      <c r="S26" s="11"/>
      <c r="T26" s="117"/>
      <c r="U26" s="38"/>
      <c r="V26" s="38"/>
      <c r="W26" s="38"/>
    </row>
    <row r="27" spans="2:23" s="27" customFormat="1" ht="15" customHeight="1" thickBot="1" x14ac:dyDescent="0.45">
      <c r="B27" s="131"/>
      <c r="C27" s="141" t="s">
        <v>4</v>
      </c>
      <c r="D27" s="142" t="s">
        <v>23</v>
      </c>
      <c r="E27" s="143" t="s">
        <v>24</v>
      </c>
      <c r="F27" s="144" t="s">
        <v>25</v>
      </c>
      <c r="G27" s="324" t="s">
        <v>8</v>
      </c>
      <c r="H27" s="325"/>
      <c r="I27" s="326"/>
      <c r="J27" s="327" t="s">
        <v>9</v>
      </c>
      <c r="K27" s="325"/>
      <c r="L27" s="326"/>
      <c r="M27" s="327" t="s">
        <v>10</v>
      </c>
      <c r="N27" s="325"/>
      <c r="O27" s="328"/>
      <c r="P27" s="145" t="s">
        <v>26</v>
      </c>
      <c r="Q27" s="146"/>
      <c r="S27" s="147"/>
      <c r="T27" s="117"/>
      <c r="U27" s="38"/>
      <c r="V27" s="38"/>
      <c r="W27" s="38"/>
    </row>
    <row r="28" spans="2:23" s="27" customFormat="1" ht="19.5" customHeight="1" x14ac:dyDescent="0.4">
      <c r="B28" s="28"/>
      <c r="C28" s="148" t="s">
        <v>60</v>
      </c>
      <c r="D28" s="149"/>
      <c r="E28" s="150"/>
      <c r="F28" s="151" t="s">
        <v>111</v>
      </c>
      <c r="G28" s="58">
        <v>45766</v>
      </c>
      <c r="H28" s="59" t="s">
        <v>16</v>
      </c>
      <c r="I28" s="60">
        <v>45767</v>
      </c>
      <c r="J28" s="152">
        <v>45767</v>
      </c>
      <c r="K28" s="153" t="s">
        <v>16</v>
      </c>
      <c r="L28" s="62">
        <v>45768</v>
      </c>
      <c r="M28" s="152">
        <v>45769</v>
      </c>
      <c r="N28" s="59" t="s">
        <v>16</v>
      </c>
      <c r="O28" s="91">
        <v>45769</v>
      </c>
      <c r="P28" s="154">
        <v>45775</v>
      </c>
      <c r="Q28" s="147"/>
      <c r="S28" s="155"/>
      <c r="T28" s="95"/>
      <c r="U28" s="38"/>
      <c r="V28" s="38"/>
      <c r="W28" s="38"/>
    </row>
    <row r="29" spans="2:23" s="27" customFormat="1" ht="19.5" customHeight="1" x14ac:dyDescent="0.4">
      <c r="B29" s="28"/>
      <c r="C29" s="156" t="s">
        <v>27</v>
      </c>
      <c r="D29" s="157"/>
      <c r="E29" s="158"/>
      <c r="F29" s="159" t="s">
        <v>89</v>
      </c>
      <c r="G29" s="42">
        <v>45766</v>
      </c>
      <c r="H29" s="43" t="s">
        <v>16</v>
      </c>
      <c r="I29" s="44">
        <v>45767</v>
      </c>
      <c r="J29" s="160">
        <v>45765</v>
      </c>
      <c r="K29" s="161" t="s">
        <v>16</v>
      </c>
      <c r="L29" s="46">
        <v>45766</v>
      </c>
      <c r="M29" s="160">
        <v>45764</v>
      </c>
      <c r="N29" s="43" t="s">
        <v>16</v>
      </c>
      <c r="O29" s="80">
        <v>45764</v>
      </c>
      <c r="P29" s="162">
        <v>45771</v>
      </c>
      <c r="Q29" s="163"/>
      <c r="S29" s="155"/>
      <c r="T29" s="130"/>
      <c r="U29" s="117"/>
      <c r="V29" s="38"/>
      <c r="W29" s="38"/>
    </row>
    <row r="30" spans="2:23" s="11" customFormat="1" ht="19.5" customHeight="1" thickBot="1" x14ac:dyDescent="0.45">
      <c r="B30" s="17"/>
      <c r="C30" s="67" t="s">
        <v>50</v>
      </c>
      <c r="D30" s="68"/>
      <c r="E30" s="69"/>
      <c r="F30" s="70" t="s">
        <v>100</v>
      </c>
      <c r="G30" s="164">
        <v>45764</v>
      </c>
      <c r="H30" s="48" t="s">
        <v>16</v>
      </c>
      <c r="I30" s="49">
        <v>45764</v>
      </c>
      <c r="J30" s="165">
        <v>45764</v>
      </c>
      <c r="K30" s="166" t="s">
        <v>16</v>
      </c>
      <c r="L30" s="167">
        <v>45765</v>
      </c>
      <c r="M30" s="165">
        <v>45765</v>
      </c>
      <c r="N30" s="168" t="s">
        <v>16</v>
      </c>
      <c r="O30" s="169">
        <v>45766</v>
      </c>
      <c r="P30" s="170">
        <v>45772</v>
      </c>
      <c r="Q30" s="171"/>
      <c r="S30" s="155"/>
      <c r="T30" s="172"/>
      <c r="U30" s="173"/>
      <c r="V30" s="174"/>
    </row>
    <row r="31" spans="2:23" s="11" customFormat="1" ht="19.5" customHeight="1" x14ac:dyDescent="0.4">
      <c r="B31" s="12"/>
      <c r="C31" s="175" t="s">
        <v>112</v>
      </c>
      <c r="D31" s="176"/>
      <c r="E31" s="177"/>
      <c r="F31" s="178" t="s">
        <v>113</v>
      </c>
      <c r="G31" s="179">
        <v>45773</v>
      </c>
      <c r="H31" s="36" t="s">
        <v>16</v>
      </c>
      <c r="I31" s="37">
        <v>45774</v>
      </c>
      <c r="J31" s="313">
        <v>45774</v>
      </c>
      <c r="K31" s="181" t="s">
        <v>16</v>
      </c>
      <c r="L31" s="182">
        <v>45775</v>
      </c>
      <c r="M31" s="313">
        <v>45776</v>
      </c>
      <c r="N31" s="36" t="s">
        <v>16</v>
      </c>
      <c r="O31" s="183">
        <v>45776</v>
      </c>
      <c r="P31" s="184">
        <v>45782</v>
      </c>
      <c r="Q31" s="171"/>
      <c r="S31" s="155"/>
      <c r="U31" s="185"/>
      <c r="V31" s="12"/>
    </row>
    <row r="32" spans="2:23" s="11" customFormat="1" ht="19.5" customHeight="1" x14ac:dyDescent="0.4">
      <c r="B32" s="12"/>
      <c r="C32" s="186" t="s">
        <v>90</v>
      </c>
      <c r="D32" s="157"/>
      <c r="E32" s="158"/>
      <c r="F32" s="159" t="s">
        <v>49</v>
      </c>
      <c r="G32" s="187">
        <v>45773</v>
      </c>
      <c r="H32" s="43" t="s">
        <v>16</v>
      </c>
      <c r="I32" s="44">
        <v>45774</v>
      </c>
      <c r="J32" s="160">
        <v>45772</v>
      </c>
      <c r="K32" s="161" t="s">
        <v>16</v>
      </c>
      <c r="L32" s="46">
        <v>45773</v>
      </c>
      <c r="M32" s="160">
        <v>45771</v>
      </c>
      <c r="N32" s="43" t="s">
        <v>16</v>
      </c>
      <c r="O32" s="80">
        <v>45771</v>
      </c>
      <c r="P32" s="162">
        <v>45778</v>
      </c>
      <c r="Q32" s="171"/>
      <c r="R32" s="188"/>
      <c r="S32" s="188"/>
      <c r="T32" s="147"/>
      <c r="U32" s="185"/>
      <c r="V32" s="12"/>
    </row>
    <row r="33" spans="2:22" s="27" customFormat="1" ht="19.5" customHeight="1" thickBot="1" x14ac:dyDescent="0.45">
      <c r="B33" s="131"/>
      <c r="C33" s="67" t="s">
        <v>19</v>
      </c>
      <c r="D33" s="68"/>
      <c r="E33" s="69"/>
      <c r="F33" s="70" t="s">
        <v>101</v>
      </c>
      <c r="G33" s="189">
        <v>45771</v>
      </c>
      <c r="H33" s="190" t="s">
        <v>16</v>
      </c>
      <c r="I33" s="191">
        <v>45771</v>
      </c>
      <c r="J33" s="74">
        <v>45771</v>
      </c>
      <c r="K33" s="72" t="s">
        <v>16</v>
      </c>
      <c r="L33" s="75">
        <v>45772</v>
      </c>
      <c r="M33" s="192">
        <v>45772</v>
      </c>
      <c r="N33" s="193" t="s">
        <v>16</v>
      </c>
      <c r="O33" s="194">
        <v>45773</v>
      </c>
      <c r="P33" s="195">
        <v>45779</v>
      </c>
      <c r="Q33" s="196"/>
      <c r="R33" s="188"/>
      <c r="S33" s="188"/>
      <c r="T33" s="155"/>
      <c r="U33" s="197"/>
      <c r="V33" s="131"/>
    </row>
    <row r="34" spans="2:22" s="27" customFormat="1" ht="19.5" customHeight="1" x14ac:dyDescent="0.4">
      <c r="B34" s="131"/>
      <c r="C34" s="175" t="s">
        <v>62</v>
      </c>
      <c r="D34" s="176"/>
      <c r="E34" s="177"/>
      <c r="F34" s="178" t="s">
        <v>114</v>
      </c>
      <c r="G34" s="179">
        <v>45780</v>
      </c>
      <c r="H34" s="36" t="s">
        <v>16</v>
      </c>
      <c r="I34" s="37">
        <f t="shared" ref="I34:J42" si="7">I31+7</f>
        <v>45781</v>
      </c>
      <c r="J34" s="180">
        <v>45781</v>
      </c>
      <c r="K34" s="181" t="s">
        <v>16</v>
      </c>
      <c r="L34" s="182">
        <v>45782</v>
      </c>
      <c r="M34" s="180">
        <v>45783</v>
      </c>
      <c r="N34" s="36" t="s">
        <v>16</v>
      </c>
      <c r="O34" s="183">
        <v>45783</v>
      </c>
      <c r="P34" s="184">
        <v>45789</v>
      </c>
      <c r="Q34" s="198"/>
      <c r="R34" s="199"/>
      <c r="S34" s="199"/>
      <c r="T34" s="155"/>
      <c r="U34" s="197"/>
      <c r="V34" s="131"/>
    </row>
    <row r="35" spans="2:22" s="27" customFormat="1" ht="19.5" customHeight="1" x14ac:dyDescent="0.4">
      <c r="B35" s="131"/>
      <c r="C35" s="156" t="s">
        <v>28</v>
      </c>
      <c r="D35" s="157"/>
      <c r="E35" s="158"/>
      <c r="F35" s="159" t="s">
        <v>91</v>
      </c>
      <c r="G35" s="187">
        <f t="shared" ref="G34:G42" si="8">G32+7</f>
        <v>45780</v>
      </c>
      <c r="H35" s="43" t="s">
        <v>16</v>
      </c>
      <c r="I35" s="44">
        <f t="shared" si="7"/>
        <v>45781</v>
      </c>
      <c r="J35" s="160">
        <f t="shared" si="7"/>
        <v>45779</v>
      </c>
      <c r="K35" s="161" t="s">
        <v>16</v>
      </c>
      <c r="L35" s="46">
        <f t="shared" ref="L34:M38" si="9">L32+7</f>
        <v>45780</v>
      </c>
      <c r="M35" s="160">
        <f t="shared" si="9"/>
        <v>45778</v>
      </c>
      <c r="N35" s="43" t="s">
        <v>16</v>
      </c>
      <c r="O35" s="80">
        <f t="shared" ref="O34:P38" si="10">O32+7</f>
        <v>45778</v>
      </c>
      <c r="P35" s="162">
        <f t="shared" si="10"/>
        <v>45785</v>
      </c>
      <c r="Q35" s="198"/>
      <c r="R35" s="199"/>
      <c r="S35" s="199"/>
      <c r="T35" s="155"/>
      <c r="U35" s="197"/>
      <c r="V35" s="131"/>
    </row>
    <row r="36" spans="2:22" s="27" customFormat="1" ht="19.5" customHeight="1" thickBot="1" x14ac:dyDescent="0.45">
      <c r="B36" s="131"/>
      <c r="C36" s="96" t="s">
        <v>51</v>
      </c>
      <c r="D36" s="97"/>
      <c r="E36" s="98"/>
      <c r="F36" s="99" t="s">
        <v>52</v>
      </c>
      <c r="G36" s="200">
        <f t="shared" si="8"/>
        <v>45778</v>
      </c>
      <c r="H36" s="123" t="s">
        <v>16</v>
      </c>
      <c r="I36" s="124">
        <f t="shared" si="7"/>
        <v>45778</v>
      </c>
      <c r="J36" s="201">
        <f t="shared" si="7"/>
        <v>45778</v>
      </c>
      <c r="K36" s="202" t="s">
        <v>16</v>
      </c>
      <c r="L36" s="203">
        <f t="shared" si="9"/>
        <v>45779</v>
      </c>
      <c r="M36" s="201">
        <f t="shared" si="9"/>
        <v>45779</v>
      </c>
      <c r="N36" s="123" t="s">
        <v>16</v>
      </c>
      <c r="O36" s="126">
        <f t="shared" si="10"/>
        <v>45780</v>
      </c>
      <c r="P36" s="204">
        <f t="shared" si="10"/>
        <v>45786</v>
      </c>
      <c r="Q36" s="205"/>
      <c r="R36" s="199"/>
      <c r="S36" s="199"/>
      <c r="T36" s="155"/>
      <c r="U36" s="197"/>
      <c r="V36" s="131"/>
    </row>
    <row r="37" spans="2:22" s="27" customFormat="1" ht="19.5" customHeight="1" x14ac:dyDescent="0.4">
      <c r="B37" s="131"/>
      <c r="C37" s="206" t="s">
        <v>53</v>
      </c>
      <c r="D37" s="176"/>
      <c r="E37" s="177"/>
      <c r="F37" s="178" t="s">
        <v>115</v>
      </c>
      <c r="G37" s="207">
        <f t="shared" si="8"/>
        <v>45787</v>
      </c>
      <c r="H37" s="116" t="s">
        <v>16</v>
      </c>
      <c r="I37" s="208">
        <f t="shared" si="7"/>
        <v>45788</v>
      </c>
      <c r="J37" s="209">
        <f t="shared" si="7"/>
        <v>45788</v>
      </c>
      <c r="K37" s="210" t="s">
        <v>29</v>
      </c>
      <c r="L37" s="106">
        <f t="shared" si="9"/>
        <v>45789</v>
      </c>
      <c r="M37" s="209">
        <f t="shared" si="9"/>
        <v>45790</v>
      </c>
      <c r="N37" s="116" t="s">
        <v>16</v>
      </c>
      <c r="O37" s="107">
        <f t="shared" si="10"/>
        <v>45790</v>
      </c>
      <c r="P37" s="211">
        <f t="shared" si="10"/>
        <v>45796</v>
      </c>
      <c r="Q37" s="198"/>
      <c r="R37" s="212"/>
      <c r="S37" s="212"/>
      <c r="T37" s="188"/>
      <c r="U37" s="197"/>
      <c r="V37" s="131"/>
    </row>
    <row r="38" spans="2:22" s="27" customFormat="1" ht="19.5" customHeight="1" x14ac:dyDescent="0.4">
      <c r="B38" s="131"/>
      <c r="C38" s="156" t="s">
        <v>30</v>
      </c>
      <c r="D38" s="157"/>
      <c r="E38" s="158"/>
      <c r="F38" s="159" t="s">
        <v>92</v>
      </c>
      <c r="G38" s="187">
        <f t="shared" si="8"/>
        <v>45787</v>
      </c>
      <c r="H38" s="43" t="s">
        <v>16</v>
      </c>
      <c r="I38" s="44">
        <f t="shared" si="7"/>
        <v>45788</v>
      </c>
      <c r="J38" s="160">
        <f t="shared" si="7"/>
        <v>45786</v>
      </c>
      <c r="K38" s="161" t="s">
        <v>16</v>
      </c>
      <c r="L38" s="46">
        <f t="shared" si="9"/>
        <v>45787</v>
      </c>
      <c r="M38" s="160">
        <f t="shared" si="9"/>
        <v>45785</v>
      </c>
      <c r="N38" s="43" t="s">
        <v>16</v>
      </c>
      <c r="O38" s="80">
        <f t="shared" si="10"/>
        <v>45785</v>
      </c>
      <c r="P38" s="162">
        <f t="shared" si="10"/>
        <v>45792</v>
      </c>
      <c r="Q38" s="196"/>
      <c r="R38" s="213"/>
      <c r="S38" s="213"/>
      <c r="T38" s="188"/>
      <c r="U38" s="197"/>
      <c r="V38" s="131"/>
    </row>
    <row r="39" spans="2:22" s="27" customFormat="1" ht="19.5" customHeight="1" thickBot="1" x14ac:dyDescent="0.45">
      <c r="B39" s="131"/>
      <c r="C39" s="67" t="s">
        <v>69</v>
      </c>
      <c r="D39" s="68"/>
      <c r="E39" s="69"/>
      <c r="F39" s="70"/>
      <c r="G39" s="414">
        <f t="shared" si="8"/>
        <v>45785</v>
      </c>
      <c r="H39" s="408" t="s">
        <v>16</v>
      </c>
      <c r="I39" s="406">
        <f t="shared" si="7"/>
        <v>45785</v>
      </c>
      <c r="J39" s="415">
        <f t="shared" si="7"/>
        <v>45785</v>
      </c>
      <c r="K39" s="416" t="s">
        <v>16</v>
      </c>
      <c r="L39" s="409">
        <f>L36+7</f>
        <v>45786</v>
      </c>
      <c r="M39" s="415">
        <f>M36+14</f>
        <v>45793</v>
      </c>
      <c r="N39" s="408" t="s">
        <v>16</v>
      </c>
      <c r="O39" s="410">
        <f>O36+14</f>
        <v>45794</v>
      </c>
      <c r="P39" s="417">
        <f>P36+14</f>
        <v>45800</v>
      </c>
      <c r="Q39" s="198"/>
      <c r="T39" s="199"/>
      <c r="U39" s="197"/>
      <c r="V39" s="131"/>
    </row>
    <row r="40" spans="2:22" s="27" customFormat="1" ht="19.5" customHeight="1" x14ac:dyDescent="0.4">
      <c r="B40" s="131"/>
      <c r="C40" s="148" t="s">
        <v>116</v>
      </c>
      <c r="D40" s="149"/>
      <c r="E40" s="150"/>
      <c r="F40" s="151" t="s">
        <v>117</v>
      </c>
      <c r="G40" s="214">
        <f t="shared" si="8"/>
        <v>45794</v>
      </c>
      <c r="H40" s="215" t="s">
        <v>16</v>
      </c>
      <c r="I40" s="216">
        <f t="shared" si="7"/>
        <v>45795</v>
      </c>
      <c r="J40" s="217">
        <f t="shared" si="7"/>
        <v>45795</v>
      </c>
      <c r="K40" s="218" t="s">
        <v>16</v>
      </c>
      <c r="L40" s="219">
        <f>L37+7</f>
        <v>45796</v>
      </c>
      <c r="M40" s="217">
        <f>M37+7</f>
        <v>45797</v>
      </c>
      <c r="N40" s="215" t="s">
        <v>16</v>
      </c>
      <c r="O40" s="220">
        <f t="shared" ref="O40:P42" si="11">O37+7</f>
        <v>45797</v>
      </c>
      <c r="P40" s="221">
        <f t="shared" si="11"/>
        <v>45803</v>
      </c>
      <c r="Q40" s="198"/>
      <c r="T40" s="199"/>
      <c r="V40" s="131"/>
    </row>
    <row r="41" spans="2:22" s="27" customFormat="1" ht="19.5" customHeight="1" x14ac:dyDescent="0.4">
      <c r="B41" s="131"/>
      <c r="C41" s="156" t="s">
        <v>27</v>
      </c>
      <c r="D41" s="157"/>
      <c r="E41" s="158"/>
      <c r="F41" s="159" t="s">
        <v>93</v>
      </c>
      <c r="G41" s="187">
        <f t="shared" si="8"/>
        <v>45794</v>
      </c>
      <c r="H41" s="43" t="s">
        <v>16</v>
      </c>
      <c r="I41" s="44">
        <f t="shared" si="7"/>
        <v>45795</v>
      </c>
      <c r="J41" s="160">
        <f t="shared" si="7"/>
        <v>45793</v>
      </c>
      <c r="K41" s="161" t="s">
        <v>16</v>
      </c>
      <c r="L41" s="46">
        <f>L38+7</f>
        <v>45794</v>
      </c>
      <c r="M41" s="160">
        <f>M38+7</f>
        <v>45792</v>
      </c>
      <c r="N41" s="43" t="s">
        <v>16</v>
      </c>
      <c r="O41" s="80">
        <f t="shared" si="11"/>
        <v>45792</v>
      </c>
      <c r="P41" s="162">
        <f t="shared" si="11"/>
        <v>45799</v>
      </c>
      <c r="Q41" s="205"/>
      <c r="T41" s="199"/>
      <c r="V41" s="131"/>
    </row>
    <row r="42" spans="2:22" s="27" customFormat="1" ht="19.5" customHeight="1" thickBot="1" x14ac:dyDescent="0.45">
      <c r="B42" s="131"/>
      <c r="C42" s="67" t="s">
        <v>50</v>
      </c>
      <c r="D42" s="68"/>
      <c r="E42" s="69"/>
      <c r="F42" s="70" t="s">
        <v>102</v>
      </c>
      <c r="G42" s="200">
        <f t="shared" si="8"/>
        <v>45792</v>
      </c>
      <c r="H42" s="123" t="s">
        <v>16</v>
      </c>
      <c r="I42" s="124">
        <f t="shared" si="7"/>
        <v>45792</v>
      </c>
      <c r="J42" s="201">
        <f t="shared" si="7"/>
        <v>45792</v>
      </c>
      <c r="K42" s="202" t="s">
        <v>16</v>
      </c>
      <c r="L42" s="203">
        <f>L39+7</f>
        <v>45793</v>
      </c>
      <c r="M42" s="201">
        <f>M39+7</f>
        <v>45800</v>
      </c>
      <c r="N42" s="123" t="s">
        <v>16</v>
      </c>
      <c r="O42" s="126">
        <f t="shared" si="11"/>
        <v>45801</v>
      </c>
      <c r="P42" s="204">
        <f t="shared" si="11"/>
        <v>45807</v>
      </c>
      <c r="Q42" s="198"/>
      <c r="R42" s="222"/>
      <c r="S42" s="222"/>
      <c r="T42" s="212"/>
      <c r="V42" s="131"/>
    </row>
    <row r="43" spans="2:22" s="27" customFormat="1" ht="15" customHeight="1" thickBot="1" x14ac:dyDescent="0.45">
      <c r="B43" s="131"/>
      <c r="C43" s="223"/>
      <c r="D43" s="11"/>
      <c r="E43" s="185"/>
      <c r="F43" s="185"/>
      <c r="G43" s="185"/>
      <c r="H43" s="224"/>
      <c r="I43" s="224"/>
      <c r="J43" s="225"/>
      <c r="K43" s="224"/>
      <c r="L43" s="224"/>
      <c r="M43" s="224"/>
      <c r="N43" s="224"/>
      <c r="O43" s="224"/>
      <c r="P43" s="224"/>
      <c r="Q43" s="196"/>
      <c r="R43" s="199"/>
      <c r="S43" s="199"/>
      <c r="T43" s="213"/>
      <c r="V43" s="131"/>
    </row>
    <row r="44" spans="2:22" s="27" customFormat="1" ht="15" customHeight="1" thickBot="1" x14ac:dyDescent="0.45">
      <c r="B44" s="28"/>
      <c r="C44" s="321" t="s">
        <v>31</v>
      </c>
      <c r="D44" s="322"/>
      <c r="E44" s="322"/>
      <c r="F44" s="323"/>
      <c r="G44" s="333"/>
      <c r="H44" s="333"/>
      <c r="I44" s="333"/>
      <c r="J44" s="333"/>
      <c r="K44" s="333"/>
      <c r="L44" s="333"/>
      <c r="M44" s="333"/>
      <c r="N44" s="333"/>
      <c r="O44" s="333"/>
      <c r="P44" s="226"/>
      <c r="Q44" s="198"/>
      <c r="S44" s="199"/>
      <c r="V44" s="131"/>
    </row>
    <row r="45" spans="2:22" s="27" customFormat="1" ht="15" customHeight="1" thickBot="1" x14ac:dyDescent="0.45">
      <c r="B45" s="28"/>
      <c r="C45" s="227" t="s">
        <v>4</v>
      </c>
      <c r="D45" s="228" t="s">
        <v>23</v>
      </c>
      <c r="E45" s="229" t="s">
        <v>24</v>
      </c>
      <c r="F45" s="230" t="s">
        <v>25</v>
      </c>
      <c r="G45" s="340" t="s">
        <v>8</v>
      </c>
      <c r="H45" s="330"/>
      <c r="I45" s="331"/>
      <c r="J45" s="329" t="s">
        <v>9</v>
      </c>
      <c r="K45" s="330"/>
      <c r="L45" s="331"/>
      <c r="M45" s="329" t="s">
        <v>10</v>
      </c>
      <c r="N45" s="330"/>
      <c r="O45" s="332"/>
      <c r="P45" s="231" t="s">
        <v>32</v>
      </c>
      <c r="Q45" s="232" t="s">
        <v>33</v>
      </c>
      <c r="R45" s="233" t="s">
        <v>34</v>
      </c>
      <c r="S45" s="199"/>
      <c r="V45" s="131"/>
    </row>
    <row r="46" spans="2:22" s="27" customFormat="1" ht="19.5" customHeight="1" x14ac:dyDescent="0.4">
      <c r="B46" s="28"/>
      <c r="C46" s="234" t="s">
        <v>63</v>
      </c>
      <c r="D46" s="235"/>
      <c r="E46" s="236"/>
      <c r="F46" s="237" t="s">
        <v>118</v>
      </c>
      <c r="G46" s="79">
        <v>45765</v>
      </c>
      <c r="H46" s="36" t="s">
        <v>16</v>
      </c>
      <c r="I46" s="37">
        <v>45766</v>
      </c>
      <c r="J46" s="35">
        <v>45766</v>
      </c>
      <c r="K46" s="33" t="s">
        <v>16</v>
      </c>
      <c r="L46" s="34">
        <v>45766</v>
      </c>
      <c r="M46" s="334" t="s">
        <v>18</v>
      </c>
      <c r="N46" s="335"/>
      <c r="O46" s="336"/>
      <c r="P46" s="238">
        <v>45774</v>
      </c>
      <c r="Q46" s="239">
        <v>45778</v>
      </c>
      <c r="R46" s="240">
        <v>45778</v>
      </c>
      <c r="S46" s="199"/>
      <c r="V46" s="131"/>
    </row>
    <row r="47" spans="2:22" s="27" customFormat="1" ht="19.5" customHeight="1" x14ac:dyDescent="0.4">
      <c r="B47" s="28"/>
      <c r="C47" s="241" t="s">
        <v>103</v>
      </c>
      <c r="D47" s="242"/>
      <c r="E47" s="243"/>
      <c r="F47" s="57" t="s">
        <v>104</v>
      </c>
      <c r="G47" s="244">
        <v>45767</v>
      </c>
      <c r="H47" s="215" t="s">
        <v>16</v>
      </c>
      <c r="I47" s="216">
        <v>45767</v>
      </c>
      <c r="J47" s="45">
        <v>45767</v>
      </c>
      <c r="K47" s="43" t="s">
        <v>16</v>
      </c>
      <c r="L47" s="44">
        <v>45768</v>
      </c>
      <c r="M47" s="45">
        <v>45769</v>
      </c>
      <c r="N47" s="43" t="s">
        <v>16</v>
      </c>
      <c r="O47" s="80">
        <v>45769</v>
      </c>
      <c r="P47" s="245">
        <v>45779</v>
      </c>
      <c r="Q47" s="246" t="s">
        <v>18</v>
      </c>
      <c r="R47" s="247">
        <v>45782</v>
      </c>
      <c r="S47" s="199"/>
      <c r="T47" s="222"/>
      <c r="V47" s="131"/>
    </row>
    <row r="48" spans="2:22" s="27" customFormat="1" ht="19.5" customHeight="1" thickBot="1" x14ac:dyDescent="0.45">
      <c r="B48" s="28"/>
      <c r="C48" s="39" t="s">
        <v>94</v>
      </c>
      <c r="D48" s="40"/>
      <c r="E48" s="41"/>
      <c r="F48" s="32" t="s">
        <v>95</v>
      </c>
      <c r="G48" s="71">
        <v>45763</v>
      </c>
      <c r="H48" s="72" t="s">
        <v>16</v>
      </c>
      <c r="I48" s="73">
        <v>45764</v>
      </c>
      <c r="J48" s="74">
        <v>45764</v>
      </c>
      <c r="K48" s="248" t="s">
        <v>16</v>
      </c>
      <c r="L48" s="73">
        <v>45764</v>
      </c>
      <c r="M48" s="74">
        <v>45765</v>
      </c>
      <c r="N48" s="72" t="s">
        <v>16</v>
      </c>
      <c r="O48" s="249">
        <v>45766</v>
      </c>
      <c r="P48" s="88">
        <v>45777</v>
      </c>
      <c r="Q48" s="250">
        <v>45778</v>
      </c>
      <c r="R48" s="251">
        <v>45780</v>
      </c>
      <c r="S48" s="199"/>
      <c r="T48" s="199"/>
      <c r="V48" s="131"/>
    </row>
    <row r="49" spans="2:23" s="27" customFormat="1" ht="19.5" customHeight="1" x14ac:dyDescent="0.4">
      <c r="B49" s="252"/>
      <c r="C49" s="253" t="s">
        <v>54</v>
      </c>
      <c r="D49" s="235"/>
      <c r="E49" s="236"/>
      <c r="F49" s="254" t="s">
        <v>119</v>
      </c>
      <c r="G49" s="103">
        <v>45772</v>
      </c>
      <c r="H49" s="116" t="s">
        <v>16</v>
      </c>
      <c r="I49" s="208">
        <v>45773</v>
      </c>
      <c r="J49" s="115">
        <v>45773</v>
      </c>
      <c r="K49" s="104" t="s">
        <v>16</v>
      </c>
      <c r="L49" s="114">
        <v>45773</v>
      </c>
      <c r="M49" s="337" t="s">
        <v>18</v>
      </c>
      <c r="N49" s="338"/>
      <c r="O49" s="339"/>
      <c r="P49" s="255">
        <v>45781</v>
      </c>
      <c r="Q49" s="256">
        <v>45785</v>
      </c>
      <c r="R49" s="257">
        <v>45785</v>
      </c>
      <c r="S49" s="199"/>
      <c r="T49" s="199"/>
      <c r="V49" s="131"/>
    </row>
    <row r="50" spans="2:23" s="27" customFormat="1" ht="19.5" customHeight="1" x14ac:dyDescent="0.4">
      <c r="B50" s="252"/>
      <c r="C50" s="54" t="s">
        <v>105</v>
      </c>
      <c r="D50" s="242"/>
      <c r="E50" s="243"/>
      <c r="F50" s="57" t="s">
        <v>106</v>
      </c>
      <c r="G50" s="58">
        <v>45774</v>
      </c>
      <c r="H50" s="258" t="s">
        <v>16</v>
      </c>
      <c r="I50" s="259">
        <v>45774</v>
      </c>
      <c r="J50" s="45">
        <v>45774</v>
      </c>
      <c r="K50" s="43" t="s">
        <v>16</v>
      </c>
      <c r="L50" s="44">
        <v>45775</v>
      </c>
      <c r="M50" s="45">
        <v>45776</v>
      </c>
      <c r="N50" s="43" t="s">
        <v>16</v>
      </c>
      <c r="O50" s="80">
        <v>45776</v>
      </c>
      <c r="P50" s="245">
        <v>45786</v>
      </c>
      <c r="Q50" s="246" t="s">
        <v>18</v>
      </c>
      <c r="R50" s="260">
        <v>45789</v>
      </c>
      <c r="S50" s="3"/>
      <c r="T50" s="261"/>
      <c r="U50" s="11"/>
      <c r="V50" s="12"/>
      <c r="W50" s="11"/>
    </row>
    <row r="51" spans="2:23" s="27" customFormat="1" ht="19.5" customHeight="1" thickBot="1" x14ac:dyDescent="0.45">
      <c r="B51" s="131"/>
      <c r="C51" s="262" t="s">
        <v>56</v>
      </c>
      <c r="D51" s="263"/>
      <c r="E51" s="264"/>
      <c r="F51" s="265" t="s">
        <v>96</v>
      </c>
      <c r="G51" s="122">
        <v>45770</v>
      </c>
      <c r="H51" s="123" t="s">
        <v>16</v>
      </c>
      <c r="I51" s="124">
        <v>45771</v>
      </c>
      <c r="J51" s="125">
        <v>45771</v>
      </c>
      <c r="K51" s="266" t="s">
        <v>16</v>
      </c>
      <c r="L51" s="124">
        <v>45771</v>
      </c>
      <c r="M51" s="125">
        <v>45772</v>
      </c>
      <c r="N51" s="123" t="s">
        <v>16</v>
      </c>
      <c r="O51" s="267">
        <v>45773</v>
      </c>
      <c r="P51" s="127">
        <v>45784</v>
      </c>
      <c r="Q51" s="268">
        <v>45785</v>
      </c>
      <c r="R51" s="269">
        <v>45787</v>
      </c>
      <c r="S51" s="199"/>
      <c r="T51" s="199"/>
      <c r="V51" s="131"/>
    </row>
    <row r="52" spans="2:23" s="27" customFormat="1" ht="19.5" customHeight="1" x14ac:dyDescent="0.4">
      <c r="B52" s="131"/>
      <c r="C52" s="270" t="s">
        <v>35</v>
      </c>
      <c r="D52" s="235"/>
      <c r="E52" s="236"/>
      <c r="F52" s="237" t="s">
        <v>120</v>
      </c>
      <c r="G52" s="103">
        <f t="shared" ref="G52:G60" si="12">G49+7</f>
        <v>45779</v>
      </c>
      <c r="H52" s="116" t="s">
        <v>16</v>
      </c>
      <c r="I52" s="208">
        <f t="shared" ref="I52:J60" si="13">I49+7</f>
        <v>45780</v>
      </c>
      <c r="J52" s="115">
        <f t="shared" si="13"/>
        <v>45780</v>
      </c>
      <c r="K52" s="104" t="s">
        <v>16</v>
      </c>
      <c r="L52" s="114">
        <f t="shared" ref="L52:L60" si="14">L49+7</f>
        <v>45780</v>
      </c>
      <c r="M52" s="337" t="s">
        <v>18</v>
      </c>
      <c r="N52" s="338"/>
      <c r="O52" s="339"/>
      <c r="P52" s="255">
        <f>P49+7</f>
        <v>45788</v>
      </c>
      <c r="Q52" s="256">
        <f>Q49+7</f>
        <v>45792</v>
      </c>
      <c r="R52" s="257">
        <f>R49+7</f>
        <v>45792</v>
      </c>
      <c r="S52" s="199"/>
      <c r="T52" s="199"/>
      <c r="V52" s="131"/>
    </row>
    <row r="53" spans="2:23" s="27" customFormat="1" ht="19.5" customHeight="1" x14ac:dyDescent="0.4">
      <c r="B53" s="131"/>
      <c r="C53" s="241" t="s">
        <v>107</v>
      </c>
      <c r="D53" s="242"/>
      <c r="E53" s="243"/>
      <c r="F53" s="57" t="s">
        <v>108</v>
      </c>
      <c r="G53" s="42">
        <f t="shared" si="12"/>
        <v>45781</v>
      </c>
      <c r="H53" s="215" t="s">
        <v>16</v>
      </c>
      <c r="I53" s="216">
        <f t="shared" si="13"/>
        <v>45781</v>
      </c>
      <c r="J53" s="45">
        <f t="shared" si="13"/>
        <v>45781</v>
      </c>
      <c r="K53" s="43" t="s">
        <v>16</v>
      </c>
      <c r="L53" s="44">
        <f t="shared" si="14"/>
        <v>45782</v>
      </c>
      <c r="M53" s="45">
        <f>M50+7</f>
        <v>45783</v>
      </c>
      <c r="N53" s="43" t="s">
        <v>16</v>
      </c>
      <c r="O53" s="80">
        <f>O50+7</f>
        <v>45783</v>
      </c>
      <c r="P53" s="245">
        <f>P50+7</f>
        <v>45793</v>
      </c>
      <c r="Q53" s="246" t="s">
        <v>18</v>
      </c>
      <c r="R53" s="260">
        <f t="shared" ref="R53:R60" si="15">R50+7</f>
        <v>45796</v>
      </c>
      <c r="S53" s="185"/>
      <c r="T53" s="199"/>
      <c r="V53" s="131"/>
    </row>
    <row r="54" spans="2:23" s="27" customFormat="1" ht="19.5" customHeight="1" thickBot="1" x14ac:dyDescent="0.45">
      <c r="B54" s="252"/>
      <c r="C54" s="54" t="s">
        <v>57</v>
      </c>
      <c r="D54" s="55"/>
      <c r="E54" s="56"/>
      <c r="F54" s="57" t="s">
        <v>97</v>
      </c>
      <c r="G54" s="71">
        <f t="shared" si="12"/>
        <v>45777</v>
      </c>
      <c r="H54" s="72" t="s">
        <v>16</v>
      </c>
      <c r="I54" s="73">
        <f t="shared" si="13"/>
        <v>45778</v>
      </c>
      <c r="J54" s="74">
        <f t="shared" si="13"/>
        <v>45778</v>
      </c>
      <c r="K54" s="248" t="s">
        <v>16</v>
      </c>
      <c r="L54" s="73">
        <f t="shared" si="14"/>
        <v>45778</v>
      </c>
      <c r="M54" s="74">
        <f>M51+7</f>
        <v>45779</v>
      </c>
      <c r="N54" s="72" t="s">
        <v>16</v>
      </c>
      <c r="O54" s="249">
        <f>O51+7</f>
        <v>45780</v>
      </c>
      <c r="P54" s="88">
        <f>P51+7</f>
        <v>45791</v>
      </c>
      <c r="Q54" s="74">
        <f>Q51+7</f>
        <v>45792</v>
      </c>
      <c r="R54" s="251">
        <f t="shared" si="15"/>
        <v>45794</v>
      </c>
      <c r="S54" s="271"/>
      <c r="T54" s="199"/>
      <c r="V54" s="131"/>
    </row>
    <row r="55" spans="2:23" s="27" customFormat="1" ht="19.5" customHeight="1" x14ac:dyDescent="0.4">
      <c r="B55" s="252"/>
      <c r="C55" s="272" t="s">
        <v>69</v>
      </c>
      <c r="D55" s="273"/>
      <c r="E55" s="274"/>
      <c r="F55" s="275"/>
      <c r="G55" s="374">
        <f t="shared" si="12"/>
        <v>45786</v>
      </c>
      <c r="H55" s="311" t="s">
        <v>16</v>
      </c>
      <c r="I55" s="312">
        <f t="shared" si="13"/>
        <v>45787</v>
      </c>
      <c r="J55" s="346">
        <f t="shared" si="13"/>
        <v>45787</v>
      </c>
      <c r="K55" s="342" t="s">
        <v>16</v>
      </c>
      <c r="L55" s="343">
        <f t="shared" si="14"/>
        <v>45787</v>
      </c>
      <c r="M55" s="418" t="s">
        <v>18</v>
      </c>
      <c r="N55" s="419"/>
      <c r="O55" s="420"/>
      <c r="P55" s="421">
        <f t="shared" ref="P55:P60" si="16">P52+7</f>
        <v>45795</v>
      </c>
      <c r="Q55" s="422">
        <f>Q52+7</f>
        <v>45799</v>
      </c>
      <c r="R55" s="423">
        <f t="shared" si="15"/>
        <v>45799</v>
      </c>
      <c r="S55" s="276"/>
      <c r="T55" s="199"/>
      <c r="V55" s="131"/>
    </row>
    <row r="56" spans="2:23" s="27" customFormat="1" ht="19.5" customHeight="1" x14ac:dyDescent="0.4">
      <c r="B56" s="131"/>
      <c r="C56" s="277" t="s">
        <v>36</v>
      </c>
      <c r="D56" s="278"/>
      <c r="E56" s="279"/>
      <c r="F56" s="280" t="s">
        <v>109</v>
      </c>
      <c r="G56" s="58">
        <f t="shared" si="12"/>
        <v>45788</v>
      </c>
      <c r="H56" s="258" t="s">
        <v>16</v>
      </c>
      <c r="I56" s="259">
        <f t="shared" si="13"/>
        <v>45788</v>
      </c>
      <c r="J56" s="61">
        <f t="shared" si="13"/>
        <v>45788</v>
      </c>
      <c r="K56" s="59" t="s">
        <v>16</v>
      </c>
      <c r="L56" s="60">
        <f t="shared" si="14"/>
        <v>45789</v>
      </c>
      <c r="M56" s="61">
        <f>M53+7</f>
        <v>45790</v>
      </c>
      <c r="N56" s="59" t="s">
        <v>16</v>
      </c>
      <c r="O56" s="91">
        <f>O53+7</f>
        <v>45790</v>
      </c>
      <c r="P56" s="281">
        <f t="shared" si="16"/>
        <v>45800</v>
      </c>
      <c r="Q56" s="282" t="s">
        <v>18</v>
      </c>
      <c r="R56" s="247">
        <f t="shared" si="15"/>
        <v>45803</v>
      </c>
      <c r="S56" s="283"/>
      <c r="T56" s="199"/>
      <c r="V56" s="131"/>
    </row>
    <row r="57" spans="2:23" s="27" customFormat="1" ht="19.5" customHeight="1" thickBot="1" x14ac:dyDescent="0.45">
      <c r="B57" s="131"/>
      <c r="C57" s="284" t="s">
        <v>58</v>
      </c>
      <c r="D57" s="285"/>
      <c r="E57" s="286"/>
      <c r="F57" s="280" t="s">
        <v>81</v>
      </c>
      <c r="G57" s="122">
        <f t="shared" si="12"/>
        <v>45784</v>
      </c>
      <c r="H57" s="123" t="s">
        <v>16</v>
      </c>
      <c r="I57" s="124">
        <f t="shared" si="13"/>
        <v>45785</v>
      </c>
      <c r="J57" s="125">
        <f t="shared" si="13"/>
        <v>45785</v>
      </c>
      <c r="K57" s="266" t="s">
        <v>16</v>
      </c>
      <c r="L57" s="124">
        <f t="shared" si="14"/>
        <v>45785</v>
      </c>
      <c r="M57" s="125">
        <f>M54+7</f>
        <v>45786</v>
      </c>
      <c r="N57" s="123" t="s">
        <v>16</v>
      </c>
      <c r="O57" s="267">
        <f>O54+7</f>
        <v>45787</v>
      </c>
      <c r="P57" s="127">
        <f t="shared" si="16"/>
        <v>45798</v>
      </c>
      <c r="Q57" s="125">
        <f>Q54+7</f>
        <v>45799</v>
      </c>
      <c r="R57" s="269">
        <f t="shared" si="15"/>
        <v>45801</v>
      </c>
      <c r="S57" s="283"/>
      <c r="T57" s="199"/>
      <c r="V57" s="131"/>
    </row>
    <row r="58" spans="2:23" s="11" customFormat="1" ht="19.5" customHeight="1" x14ac:dyDescent="0.4">
      <c r="B58" s="12"/>
      <c r="C58" s="272" t="s">
        <v>63</v>
      </c>
      <c r="D58" s="273"/>
      <c r="E58" s="274"/>
      <c r="F58" s="287">
        <v>2510</v>
      </c>
      <c r="G58" s="103">
        <f t="shared" si="12"/>
        <v>45793</v>
      </c>
      <c r="H58" s="116" t="s">
        <v>16</v>
      </c>
      <c r="I58" s="208">
        <f t="shared" si="13"/>
        <v>45794</v>
      </c>
      <c r="J58" s="115">
        <f t="shared" si="13"/>
        <v>45794</v>
      </c>
      <c r="K58" s="104" t="s">
        <v>16</v>
      </c>
      <c r="L58" s="114">
        <f t="shared" si="14"/>
        <v>45794</v>
      </c>
      <c r="M58" s="337" t="s">
        <v>18</v>
      </c>
      <c r="N58" s="338"/>
      <c r="O58" s="339"/>
      <c r="P58" s="255">
        <f t="shared" si="16"/>
        <v>45802</v>
      </c>
      <c r="Q58" s="256">
        <f>Q55+7</f>
        <v>45806</v>
      </c>
      <c r="R58" s="257">
        <f t="shared" si="15"/>
        <v>45806</v>
      </c>
      <c r="S58" s="198"/>
      <c r="T58" s="185"/>
      <c r="V58" s="12"/>
    </row>
    <row r="59" spans="2:23" s="11" customFormat="1" ht="19.5" customHeight="1" x14ac:dyDescent="0.4">
      <c r="B59" s="12"/>
      <c r="C59" s="277" t="s">
        <v>103</v>
      </c>
      <c r="D59" s="278"/>
      <c r="E59" s="279"/>
      <c r="F59" s="280" t="s">
        <v>110</v>
      </c>
      <c r="G59" s="42">
        <f t="shared" si="12"/>
        <v>45795</v>
      </c>
      <c r="H59" s="215" t="s">
        <v>16</v>
      </c>
      <c r="I59" s="216">
        <f t="shared" si="13"/>
        <v>45795</v>
      </c>
      <c r="J59" s="45">
        <f t="shared" si="13"/>
        <v>45795</v>
      </c>
      <c r="K59" s="43" t="s">
        <v>16</v>
      </c>
      <c r="L59" s="44">
        <f t="shared" si="14"/>
        <v>45796</v>
      </c>
      <c r="M59" s="45">
        <f>M56+7</f>
        <v>45797</v>
      </c>
      <c r="N59" s="43" t="s">
        <v>16</v>
      </c>
      <c r="O59" s="80">
        <f>O56+7</f>
        <v>45797</v>
      </c>
      <c r="P59" s="245">
        <f t="shared" si="16"/>
        <v>45807</v>
      </c>
      <c r="Q59" s="246" t="s">
        <v>18</v>
      </c>
      <c r="R59" s="260">
        <f t="shared" si="15"/>
        <v>45810</v>
      </c>
      <c r="S59" s="283"/>
      <c r="T59" s="271"/>
      <c r="V59" s="12"/>
    </row>
    <row r="60" spans="2:23" s="11" customFormat="1" ht="19.5" customHeight="1" thickBot="1" x14ac:dyDescent="0.45">
      <c r="B60" s="17"/>
      <c r="C60" s="288" t="s">
        <v>98</v>
      </c>
      <c r="D60" s="289"/>
      <c r="E60" s="290"/>
      <c r="F60" s="291" t="s">
        <v>99</v>
      </c>
      <c r="G60" s="122">
        <f t="shared" si="12"/>
        <v>45791</v>
      </c>
      <c r="H60" s="123" t="s">
        <v>16</v>
      </c>
      <c r="I60" s="124">
        <f t="shared" si="13"/>
        <v>45792</v>
      </c>
      <c r="J60" s="125">
        <f t="shared" si="13"/>
        <v>45792</v>
      </c>
      <c r="K60" s="266" t="s">
        <v>29</v>
      </c>
      <c r="L60" s="124">
        <f t="shared" si="14"/>
        <v>45792</v>
      </c>
      <c r="M60" s="125">
        <f>M57+7</f>
        <v>45793</v>
      </c>
      <c r="N60" s="123" t="s">
        <v>16</v>
      </c>
      <c r="O60" s="267">
        <f>O57+7</f>
        <v>45794</v>
      </c>
      <c r="P60" s="127">
        <f t="shared" si="16"/>
        <v>45805</v>
      </c>
      <c r="Q60" s="125">
        <f>Q57+7</f>
        <v>45806</v>
      </c>
      <c r="R60" s="269">
        <f t="shared" si="15"/>
        <v>45808</v>
      </c>
      <c r="S60" s="283"/>
      <c r="T60" s="276"/>
      <c r="U60" s="292"/>
      <c r="V60" s="12"/>
    </row>
    <row r="61" spans="2:23" s="27" customFormat="1" ht="15" customHeight="1" x14ac:dyDescent="0.4">
      <c r="B61" s="28"/>
      <c r="C61" s="29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294" t="s">
        <v>37</v>
      </c>
      <c r="R61" s="295" t="s">
        <v>38</v>
      </c>
      <c r="S61" s="296"/>
      <c r="T61" s="283"/>
      <c r="U61" s="297"/>
    </row>
    <row r="62" spans="2:23" s="27" customFormat="1" ht="15" customHeight="1" x14ac:dyDescent="0.4">
      <c r="B62" s="28"/>
      <c r="C62" s="11"/>
      <c r="D62" s="11"/>
      <c r="E62" s="11"/>
      <c r="F62" s="11"/>
      <c r="G62" s="16"/>
      <c r="H62" s="298"/>
      <c r="I62" s="299"/>
      <c r="J62" s="16"/>
      <c r="K62" s="298"/>
      <c r="L62" s="299"/>
      <c r="M62" s="16"/>
      <c r="N62" s="298"/>
      <c r="O62" s="299"/>
      <c r="P62" s="300"/>
      <c r="R62" s="295" t="s">
        <v>39</v>
      </c>
      <c r="S62" s="301"/>
      <c r="T62" s="283"/>
      <c r="U62" s="222"/>
      <c r="V62" s="131"/>
    </row>
    <row r="63" spans="2:23" s="27" customFormat="1" ht="15" customHeight="1" x14ac:dyDescent="0.4">
      <c r="B63" s="28"/>
      <c r="C63" s="11"/>
      <c r="D63" s="11"/>
      <c r="E63" s="11"/>
      <c r="F63" s="11"/>
      <c r="G63" s="16"/>
      <c r="H63" s="298"/>
      <c r="I63" s="299"/>
      <c r="J63" s="16"/>
      <c r="K63" s="298"/>
      <c r="L63" s="299"/>
      <c r="M63" s="16"/>
      <c r="N63" s="298"/>
      <c r="O63" s="299"/>
      <c r="P63" s="300"/>
      <c r="Q63" s="300"/>
      <c r="R63" s="11"/>
      <c r="S63" s="283"/>
      <c r="T63" s="198"/>
      <c r="U63" s="297"/>
      <c r="V63" s="131"/>
    </row>
    <row r="64" spans="2:23" s="27" customFormat="1" ht="15" customHeight="1" x14ac:dyDescent="0.4">
      <c r="B64" s="28"/>
      <c r="C64" s="11"/>
      <c r="D64" s="11"/>
      <c r="E64" s="11"/>
      <c r="F64" s="12"/>
      <c r="G64" s="302" t="s">
        <v>40</v>
      </c>
      <c r="H64" s="303"/>
      <c r="I64" s="11"/>
      <c r="J64" s="11"/>
      <c r="K64" s="302" t="s">
        <v>41</v>
      </c>
      <c r="L64" s="299"/>
      <c r="M64" s="16"/>
      <c r="N64" s="298"/>
      <c r="O64" s="299"/>
      <c r="P64" s="300"/>
      <c r="R64" s="1"/>
      <c r="S64" s="304"/>
      <c r="T64" s="283"/>
      <c r="U64" s="297"/>
      <c r="V64" s="131"/>
    </row>
    <row r="65" spans="2:22" s="27" customFormat="1" ht="15" customHeight="1" x14ac:dyDescent="0.4">
      <c r="B65" s="28"/>
      <c r="C65" s="1"/>
      <c r="D65" s="1"/>
      <c r="E65" s="1"/>
      <c r="F65" s="1"/>
      <c r="G65" s="302" t="s">
        <v>42</v>
      </c>
      <c r="H65" s="303"/>
      <c r="I65" s="1"/>
      <c r="J65" s="1"/>
      <c r="K65" s="302" t="s">
        <v>43</v>
      </c>
      <c r="L65" s="305"/>
      <c r="M65" s="306"/>
      <c r="N65" s="307"/>
      <c r="O65" s="305"/>
      <c r="P65" s="308"/>
      <c r="Q65" s="308"/>
      <c r="R65" s="1"/>
      <c r="S65" s="283"/>
      <c r="T65" s="283"/>
      <c r="U65" s="297"/>
      <c r="V65" s="131"/>
    </row>
    <row r="66" spans="2:22" s="27" customFormat="1" ht="15" customHeight="1" x14ac:dyDescent="0.4">
      <c r="B66" s="28"/>
      <c r="C66" s="1"/>
      <c r="D66" s="1"/>
      <c r="E66" s="1"/>
      <c r="F66" s="1"/>
      <c r="G66" s="302" t="s">
        <v>44</v>
      </c>
      <c r="H66" s="303"/>
      <c r="I66" s="1"/>
      <c r="J66" s="1"/>
      <c r="K66" s="302" t="s">
        <v>45</v>
      </c>
      <c r="L66" s="1"/>
      <c r="M66" s="1"/>
      <c r="N66" s="1"/>
      <c r="O66" s="1"/>
      <c r="P66" s="1"/>
      <c r="Q66" s="1"/>
      <c r="R66" s="1"/>
      <c r="S66" s="283"/>
      <c r="T66" s="198"/>
      <c r="U66" s="297"/>
      <c r="V66" s="131"/>
    </row>
    <row r="67" spans="2:22" s="27" customFormat="1" ht="15" customHeight="1" x14ac:dyDescent="0.4">
      <c r="B67" s="28"/>
      <c r="C67" s="1"/>
      <c r="D67" s="1"/>
      <c r="E67" s="1"/>
      <c r="F67" s="1"/>
      <c r="G67" s="309" t="s">
        <v>46</v>
      </c>
      <c r="H67" s="310"/>
      <c r="I67" s="1"/>
      <c r="J67" s="1"/>
      <c r="K67" s="310"/>
      <c r="L67" s="1"/>
      <c r="M67" s="1"/>
      <c r="N67" s="1"/>
      <c r="O67" s="1"/>
      <c r="P67" s="1"/>
      <c r="Q67" s="1"/>
      <c r="R67" s="1"/>
      <c r="S67" s="304"/>
      <c r="T67" s="283"/>
      <c r="U67" s="297"/>
      <c r="V67" s="131"/>
    </row>
    <row r="68" spans="2:22" s="27" customFormat="1" ht="15" customHeight="1" x14ac:dyDescent="0.4">
      <c r="B68" s="28"/>
      <c r="C68" s="1"/>
      <c r="D68" s="1"/>
      <c r="E68" s="1"/>
      <c r="F68" s="1"/>
      <c r="G68" s="306"/>
      <c r="H68" s="307"/>
      <c r="I68" s="305"/>
      <c r="J68" s="306"/>
      <c r="K68" s="307"/>
      <c r="L68" s="305"/>
      <c r="M68" s="306"/>
      <c r="N68" s="307"/>
      <c r="O68" s="305"/>
      <c r="P68" s="308"/>
      <c r="Q68" s="299" t="s">
        <v>47</v>
      </c>
      <c r="R68" s="1"/>
      <c r="S68" s="283"/>
      <c r="T68" s="283"/>
      <c r="U68" s="297"/>
      <c r="V68" s="131"/>
    </row>
    <row r="69" spans="2:22" s="27" customFormat="1" ht="15" customHeight="1" x14ac:dyDescent="0.4">
      <c r="B69" s="28"/>
      <c r="C69" s="1"/>
      <c r="D69" s="1"/>
      <c r="E69" s="1"/>
      <c r="F69" s="1"/>
      <c r="G69" s="306"/>
      <c r="H69" s="307"/>
      <c r="I69" s="305"/>
      <c r="J69" s="306"/>
      <c r="K69" s="307"/>
      <c r="L69" s="305"/>
      <c r="M69" s="306"/>
      <c r="N69" s="307"/>
      <c r="O69" s="305"/>
      <c r="P69" s="308"/>
      <c r="Q69" s="308"/>
      <c r="R69" s="1"/>
      <c r="S69" s="283"/>
      <c r="T69" s="198"/>
      <c r="V69" s="131"/>
    </row>
    <row r="70" spans="2:22" s="27" customFormat="1" ht="15" customHeight="1" x14ac:dyDescent="0.4">
      <c r="B70" s="28"/>
      <c r="C70" s="1"/>
      <c r="D70" s="1"/>
      <c r="E70" s="1"/>
      <c r="F70" s="1"/>
      <c r="G70" s="306"/>
      <c r="H70" s="307"/>
      <c r="I70" s="305"/>
      <c r="J70" s="306"/>
      <c r="K70" s="307"/>
      <c r="L70" s="305"/>
      <c r="M70" s="306"/>
      <c r="N70" s="307"/>
      <c r="O70" s="305"/>
      <c r="P70" s="308"/>
      <c r="Q70" s="308"/>
      <c r="R70" s="1"/>
      <c r="S70" s="304"/>
      <c r="T70" s="283"/>
      <c r="V70" s="131"/>
    </row>
    <row r="71" spans="2:22" s="27" customFormat="1" ht="15" customHeight="1" x14ac:dyDescent="0.4">
      <c r="B71" s="28"/>
      <c r="C71" s="1"/>
      <c r="D71" s="1"/>
      <c r="E71" s="1"/>
      <c r="F71" s="1"/>
      <c r="G71" s="306"/>
      <c r="H71" s="307"/>
      <c r="I71" s="305"/>
      <c r="J71" s="306"/>
      <c r="K71" s="307"/>
      <c r="L71" s="305"/>
      <c r="M71" s="306"/>
      <c r="N71" s="307"/>
      <c r="O71" s="305"/>
      <c r="P71" s="308"/>
      <c r="Q71" s="308"/>
      <c r="R71" s="1"/>
      <c r="S71" s="11"/>
      <c r="T71" s="283"/>
      <c r="V71" s="131"/>
    </row>
    <row r="72" spans="2:22" s="27" customFormat="1" ht="15" customHeight="1" x14ac:dyDescent="0.4">
      <c r="B72" s="28"/>
      <c r="C72" s="1"/>
      <c r="D72" s="1"/>
      <c r="E72" s="1"/>
      <c r="F72" s="1"/>
      <c r="G72" s="306"/>
      <c r="H72" s="307"/>
      <c r="I72" s="305"/>
      <c r="J72" s="306"/>
      <c r="K72" s="307"/>
      <c r="L72" s="305"/>
      <c r="M72" s="306"/>
      <c r="N72" s="307"/>
      <c r="O72" s="305"/>
      <c r="P72" s="308"/>
      <c r="Q72" s="308"/>
      <c r="R72" s="1"/>
      <c r="S72" s="11"/>
      <c r="T72" s="198"/>
      <c r="V72" s="131"/>
    </row>
    <row r="73" spans="2:22" s="27" customFormat="1" ht="15" customHeight="1" x14ac:dyDescent="0.4">
      <c r="B73" s="28"/>
      <c r="C73" s="1"/>
      <c r="D73" s="1"/>
      <c r="E73" s="1"/>
      <c r="F73" s="1"/>
      <c r="G73" s="306"/>
      <c r="H73" s="307"/>
      <c r="I73" s="305"/>
      <c r="J73" s="306"/>
      <c r="K73" s="307"/>
      <c r="L73" s="305"/>
      <c r="M73" s="306"/>
      <c r="N73" s="307"/>
      <c r="O73" s="305"/>
      <c r="P73" s="308"/>
      <c r="Q73" s="308"/>
      <c r="R73" s="1"/>
      <c r="S73" s="11"/>
      <c r="T73" s="283"/>
      <c r="V73" s="131"/>
    </row>
    <row r="74" spans="2:22" s="27" customFormat="1" ht="15" customHeight="1" x14ac:dyDescent="0.4">
      <c r="B74" s="28"/>
      <c r="C74" s="1"/>
      <c r="D74" s="1"/>
      <c r="E74" s="1"/>
      <c r="F74" s="1"/>
      <c r="G74" s="306"/>
      <c r="H74" s="307"/>
      <c r="I74" s="305"/>
      <c r="J74" s="306"/>
      <c r="K74" s="307"/>
      <c r="L74" s="305"/>
      <c r="M74" s="306"/>
      <c r="N74" s="307"/>
      <c r="O74" s="305"/>
      <c r="P74" s="308"/>
      <c r="Q74" s="308"/>
      <c r="R74" s="1"/>
      <c r="S74" s="11"/>
      <c r="T74" s="283"/>
      <c r="V74" s="131"/>
    </row>
    <row r="75" spans="2:22" s="27" customFormat="1" ht="15" customHeight="1" x14ac:dyDescent="0.4">
      <c r="B75" s="28"/>
      <c r="C75" s="1"/>
      <c r="D75" s="1"/>
      <c r="E75" s="1"/>
      <c r="F75" s="1"/>
      <c r="G75" s="306"/>
      <c r="H75" s="307"/>
      <c r="I75" s="305"/>
      <c r="J75" s="306"/>
      <c r="K75" s="307"/>
      <c r="L75" s="305"/>
      <c r="M75" s="306"/>
      <c r="N75" s="307"/>
      <c r="O75" s="305"/>
      <c r="P75" s="308"/>
      <c r="Q75" s="308"/>
      <c r="R75" s="1"/>
      <c r="S75" s="1"/>
      <c r="T75" s="198"/>
      <c r="V75" s="131"/>
    </row>
    <row r="76" spans="2:22" s="11" customFormat="1" ht="15" customHeight="1" x14ac:dyDescent="0.4">
      <c r="C76" s="1"/>
      <c r="D76" s="1"/>
      <c r="E76" s="1"/>
      <c r="F76" s="1"/>
      <c r="G76" s="306"/>
      <c r="H76" s="307"/>
      <c r="I76" s="305"/>
      <c r="J76" s="306"/>
      <c r="K76" s="307"/>
      <c r="L76" s="305"/>
      <c r="M76" s="306"/>
      <c r="N76" s="307"/>
      <c r="O76" s="305"/>
      <c r="P76" s="308"/>
      <c r="Q76" s="308"/>
      <c r="R76" s="1"/>
      <c r="S76" s="1"/>
    </row>
    <row r="77" spans="2:22" s="11" customFormat="1" ht="15" customHeight="1" x14ac:dyDescent="0.4">
      <c r="B77" s="12"/>
      <c r="C77" s="1"/>
      <c r="D77" s="1"/>
      <c r="E77" s="1"/>
      <c r="F77" s="1"/>
      <c r="G77" s="306"/>
      <c r="H77" s="307"/>
      <c r="I77" s="305"/>
      <c r="J77" s="306"/>
      <c r="K77" s="307"/>
      <c r="L77" s="305"/>
      <c r="M77" s="306"/>
      <c r="N77" s="307"/>
      <c r="O77" s="305"/>
      <c r="P77" s="308"/>
      <c r="Q77" s="308"/>
      <c r="R77" s="1"/>
      <c r="S77" s="1"/>
      <c r="V77" s="12"/>
    </row>
    <row r="78" spans="2:22" s="11" customFormat="1" ht="15" customHeight="1" x14ac:dyDescent="0.4">
      <c r="B78" s="12"/>
      <c r="C78" s="1"/>
      <c r="D78" s="1"/>
      <c r="E78" s="1"/>
      <c r="F78" s="1"/>
      <c r="G78" s="306"/>
      <c r="H78" s="307"/>
      <c r="I78" s="305"/>
      <c r="J78" s="306"/>
      <c r="K78" s="307"/>
      <c r="L78" s="305"/>
      <c r="M78" s="306"/>
      <c r="N78" s="307"/>
      <c r="O78" s="305"/>
      <c r="P78" s="308"/>
      <c r="Q78" s="308"/>
      <c r="R78" s="1"/>
      <c r="S78" s="1"/>
      <c r="V78" s="12"/>
    </row>
    <row r="79" spans="2:22" s="11" customFormat="1" ht="15" customHeight="1" x14ac:dyDescent="0.4">
      <c r="B79" s="12"/>
      <c r="C79" s="1"/>
      <c r="D79" s="1"/>
      <c r="E79" s="1"/>
      <c r="F79" s="1"/>
      <c r="G79" s="306"/>
      <c r="H79" s="307"/>
      <c r="I79" s="305"/>
      <c r="J79" s="306"/>
      <c r="K79" s="307"/>
      <c r="L79" s="305"/>
      <c r="M79" s="306"/>
      <c r="N79" s="307"/>
      <c r="O79" s="305"/>
      <c r="P79" s="308"/>
      <c r="Q79" s="308"/>
      <c r="R79" s="1"/>
      <c r="S79" s="1"/>
      <c r="V79" s="12"/>
    </row>
    <row r="81" spans="2:22" ht="15" customHeight="1" x14ac:dyDescent="0.4">
      <c r="B81" s="1"/>
      <c r="V81" s="1"/>
    </row>
    <row r="82" spans="2:22" ht="15" customHeight="1" x14ac:dyDescent="0.4">
      <c r="B82" s="1"/>
      <c r="V82" s="1"/>
    </row>
  </sheetData>
  <mergeCells count="22">
    <mergeCell ref="C44:F44"/>
    <mergeCell ref="G44:O44"/>
    <mergeCell ref="M55:O55"/>
    <mergeCell ref="M58:O58"/>
    <mergeCell ref="G45:I45"/>
    <mergeCell ref="J45:L45"/>
    <mergeCell ref="M45:O45"/>
    <mergeCell ref="M46:O46"/>
    <mergeCell ref="M49:O49"/>
    <mergeCell ref="M52:O52"/>
    <mergeCell ref="C26:F26"/>
    <mergeCell ref="G27:I27"/>
    <mergeCell ref="J27:L27"/>
    <mergeCell ref="M27:O27"/>
    <mergeCell ref="G4:I4"/>
    <mergeCell ref="J4:L4"/>
    <mergeCell ref="M4:O4"/>
    <mergeCell ref="G1:R1"/>
    <mergeCell ref="S1:T1"/>
    <mergeCell ref="L2:Q2"/>
    <mergeCell ref="S2:T2"/>
    <mergeCell ref="C3:F3"/>
  </mergeCells>
  <phoneticPr fontId="4"/>
  <dataValidations count="1">
    <dataValidation imeMode="off" allowBlank="1" showInputMessage="1" showErrorMessage="1" sqref="K64:K66 G64:G67"/>
  </dataValidations>
  <hyperlinks>
    <hyperlink ref="G67" r:id="rId1"/>
  </hyperlinks>
  <printOptions horizontalCentered="1"/>
  <pageMargins left="0" right="0" top="0.39370078740157483" bottom="0.39370078740157483" header="0.19685039370078741" footer="0.19685039370078741"/>
  <pageSetup paperSize="9" scale="4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FCL関東(TWN,HKG,THA) </vt:lpstr>
      <vt:lpstr>'FCL関東(TWN,HKG,THA)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鴻池運輸(07423)</dc:creator>
  <cp:lastModifiedBy>鴻池運輸(07423)</cp:lastModifiedBy>
  <cp:lastPrinted>2025-04-11T03:53:23Z</cp:lastPrinted>
  <dcterms:created xsi:type="dcterms:W3CDTF">2025-01-10T08:45:31Z</dcterms:created>
  <dcterms:modified xsi:type="dcterms:W3CDTF">2025-04-11T09:07:16Z</dcterms:modified>
</cp:coreProperties>
</file>