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800" windowHeight="12210"/>
  </bookViews>
  <sheets>
    <sheet name="FCL関東(SGP,MAL,PHI,VET,IND）" sheetId="1" r:id="rId1"/>
  </sheets>
  <definedNames>
    <definedName name="_xlnm.Print_Area" localSheetId="0">'FCL関東(SGP,MAL,PHI,VET,IND）'!$E$1:$Y$80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3" i="1" l="1"/>
  <c r="K73" i="1"/>
  <c r="U70" i="1"/>
  <c r="P70" i="1"/>
  <c r="N70" i="1"/>
  <c r="V69" i="1"/>
  <c r="V72" i="1" s="1"/>
  <c r="Q69" i="1"/>
  <c r="Q72" i="1" s="1"/>
  <c r="P69" i="1"/>
  <c r="P72" i="1" s="1"/>
  <c r="K69" i="1"/>
  <c r="K72" i="1" s="1"/>
  <c r="Q68" i="1"/>
  <c r="Q71" i="1" s="1"/>
  <c r="P68" i="1"/>
  <c r="P71" i="1" s="1"/>
  <c r="K68" i="1"/>
  <c r="K71" i="1" s="1"/>
  <c r="V67" i="1"/>
  <c r="V70" i="1" s="1"/>
  <c r="V73" i="1" s="1"/>
  <c r="U67" i="1"/>
  <c r="U73" i="1" s="1"/>
  <c r="T67" i="1"/>
  <c r="T73" i="1" s="1"/>
  <c r="S67" i="1"/>
  <c r="S70" i="1" s="1"/>
  <c r="Q67" i="1"/>
  <c r="Q73" i="1" s="1"/>
  <c r="P67" i="1"/>
  <c r="P73" i="1" s="1"/>
  <c r="N67" i="1"/>
  <c r="N73" i="1" s="1"/>
  <c r="M67" i="1"/>
  <c r="M70" i="1" s="1"/>
  <c r="K67" i="1"/>
  <c r="K70" i="1" s="1"/>
  <c r="V66" i="1"/>
  <c r="U66" i="1"/>
  <c r="U69" i="1" s="1"/>
  <c r="U72" i="1" s="1"/>
  <c r="T66" i="1"/>
  <c r="T69" i="1" s="1"/>
  <c r="T72" i="1" s="1"/>
  <c r="S66" i="1"/>
  <c r="S69" i="1" s="1"/>
  <c r="S72" i="1" s="1"/>
  <c r="Q66" i="1"/>
  <c r="P66" i="1"/>
  <c r="N66" i="1"/>
  <c r="N69" i="1" s="1"/>
  <c r="N72" i="1" s="1"/>
  <c r="M66" i="1"/>
  <c r="M69" i="1" s="1"/>
  <c r="M72" i="1" s="1"/>
  <c r="K66" i="1"/>
  <c r="U65" i="1"/>
  <c r="U68" i="1" s="1"/>
  <c r="U71" i="1" s="1"/>
  <c r="T65" i="1"/>
  <c r="T68" i="1" s="1"/>
  <c r="T71" i="1" s="1"/>
  <c r="S65" i="1"/>
  <c r="S68" i="1" s="1"/>
  <c r="S71" i="1" s="1"/>
  <c r="Q65" i="1"/>
  <c r="P65" i="1"/>
  <c r="N65" i="1"/>
  <c r="N68" i="1" s="1"/>
  <c r="N71" i="1" s="1"/>
  <c r="M65" i="1"/>
  <c r="M68" i="1" s="1"/>
  <c r="M71" i="1" s="1"/>
  <c r="K65" i="1"/>
  <c r="U52" i="1"/>
  <c r="U55" i="1" s="1"/>
  <c r="N52" i="1"/>
  <c r="N55" i="1" s="1"/>
  <c r="P51" i="1"/>
  <c r="P54" i="1" s="1"/>
  <c r="N51" i="1"/>
  <c r="N54" i="1" s="1"/>
  <c r="T50" i="1"/>
  <c r="T53" i="1" s="1"/>
  <c r="N50" i="1"/>
  <c r="N53" i="1" s="1"/>
  <c r="M50" i="1"/>
  <c r="M53" i="1" s="1"/>
  <c r="U49" i="1"/>
  <c r="T49" i="1"/>
  <c r="T52" i="1" s="1"/>
  <c r="T55" i="1" s="1"/>
  <c r="P49" i="1"/>
  <c r="P52" i="1" s="1"/>
  <c r="P55" i="1" s="1"/>
  <c r="N49" i="1"/>
  <c r="M49" i="1"/>
  <c r="M52" i="1" s="1"/>
  <c r="M55" i="1" s="1"/>
  <c r="K49" i="1"/>
  <c r="K52" i="1" s="1"/>
  <c r="K55" i="1" s="1"/>
  <c r="T48" i="1"/>
  <c r="T51" i="1" s="1"/>
  <c r="T54" i="1" s="1"/>
  <c r="P48" i="1"/>
  <c r="N48" i="1"/>
  <c r="M48" i="1"/>
  <c r="M51" i="1" s="1"/>
  <c r="M54" i="1" s="1"/>
  <c r="K48" i="1"/>
  <c r="K51" i="1" s="1"/>
  <c r="K54" i="1" s="1"/>
  <c r="T47" i="1"/>
  <c r="S47" i="1"/>
  <c r="S50" i="1" s="1"/>
  <c r="S53" i="1" s="1"/>
  <c r="Q47" i="1"/>
  <c r="Q50" i="1" s="1"/>
  <c r="Q53" i="1" s="1"/>
  <c r="P47" i="1"/>
  <c r="P50" i="1" s="1"/>
  <c r="P53" i="1" s="1"/>
  <c r="N47" i="1"/>
  <c r="M47" i="1"/>
  <c r="K47" i="1"/>
  <c r="K50" i="1" s="1"/>
  <c r="K53" i="1" s="1"/>
  <c r="N37" i="1"/>
  <c r="M36" i="1"/>
  <c r="N35" i="1"/>
  <c r="V34" i="1"/>
  <c r="V37" i="1" s="1"/>
  <c r="N34" i="1"/>
  <c r="M34" i="1"/>
  <c r="M37" i="1" s="1"/>
  <c r="S33" i="1"/>
  <c r="S36" i="1" s="1"/>
  <c r="M33" i="1"/>
  <c r="K33" i="1"/>
  <c r="K36" i="1" s="1"/>
  <c r="T32" i="1"/>
  <c r="T35" i="1" s="1"/>
  <c r="N32" i="1"/>
  <c r="M32" i="1"/>
  <c r="M35" i="1" s="1"/>
  <c r="V31" i="1"/>
  <c r="U31" i="1"/>
  <c r="U34" i="1" s="1"/>
  <c r="U37" i="1" s="1"/>
  <c r="T31" i="1"/>
  <c r="T34" i="1" s="1"/>
  <c r="T37" i="1" s="1"/>
  <c r="P31" i="1"/>
  <c r="P34" i="1" s="1"/>
  <c r="P37" i="1" s="1"/>
  <c r="N31" i="1"/>
  <c r="M31" i="1"/>
  <c r="K31" i="1"/>
  <c r="K34" i="1" s="1"/>
  <c r="K37" i="1" s="1"/>
  <c r="T30" i="1"/>
  <c r="T33" i="1" s="1"/>
  <c r="T36" i="1" s="1"/>
  <c r="S30" i="1"/>
  <c r="Q30" i="1"/>
  <c r="Q33" i="1" s="1"/>
  <c r="Q36" i="1" s="1"/>
  <c r="P30" i="1"/>
  <c r="P33" i="1" s="1"/>
  <c r="P36" i="1" s="1"/>
  <c r="N30" i="1"/>
  <c r="N33" i="1" s="1"/>
  <c r="N36" i="1" s="1"/>
  <c r="M30" i="1"/>
  <c r="K30" i="1"/>
  <c r="V29" i="1"/>
  <c r="V32" i="1" s="1"/>
  <c r="V35" i="1" s="1"/>
  <c r="U29" i="1"/>
  <c r="U32" i="1" s="1"/>
  <c r="U35" i="1" s="1"/>
  <c r="T29" i="1"/>
  <c r="S29" i="1"/>
  <c r="S32" i="1" s="1"/>
  <c r="S35" i="1" s="1"/>
  <c r="Q29" i="1"/>
  <c r="Q32" i="1" s="1"/>
  <c r="Q35" i="1" s="1"/>
  <c r="P29" i="1"/>
  <c r="P32" i="1" s="1"/>
  <c r="P35" i="1" s="1"/>
  <c r="N29" i="1"/>
  <c r="M29" i="1"/>
  <c r="K29" i="1"/>
  <c r="K32" i="1" s="1"/>
  <c r="K35" i="1" s="1"/>
  <c r="T16" i="1"/>
  <c r="T19" i="1" s="1"/>
  <c r="W15" i="1"/>
  <c r="W18" i="1" s="1"/>
  <c r="S15" i="1"/>
  <c r="S18" i="1" s="1"/>
  <c r="K15" i="1"/>
  <c r="K18" i="1" s="1"/>
  <c r="U14" i="1"/>
  <c r="U17" i="1" s="1"/>
  <c r="N14" i="1"/>
  <c r="N17" i="1" s="1"/>
  <c r="W13" i="1"/>
  <c r="W16" i="1" s="1"/>
  <c r="W19" i="1" s="1"/>
  <c r="T13" i="1"/>
  <c r="S13" i="1"/>
  <c r="S16" i="1" s="1"/>
  <c r="S19" i="1" s="1"/>
  <c r="Q13" i="1"/>
  <c r="Q16" i="1" s="1"/>
  <c r="Q19" i="1" s="1"/>
  <c r="M13" i="1"/>
  <c r="M16" i="1" s="1"/>
  <c r="M19" i="1" s="1"/>
  <c r="K13" i="1"/>
  <c r="K16" i="1" s="1"/>
  <c r="K19" i="1" s="1"/>
  <c r="W12" i="1"/>
  <c r="U12" i="1"/>
  <c r="U15" i="1" s="1"/>
  <c r="U18" i="1" s="1"/>
  <c r="T12" i="1"/>
  <c r="T15" i="1" s="1"/>
  <c r="T18" i="1" s="1"/>
  <c r="S12" i="1"/>
  <c r="Q12" i="1"/>
  <c r="Q15" i="1" s="1"/>
  <c r="Q18" i="1" s="1"/>
  <c r="P12" i="1"/>
  <c r="P15" i="1" s="1"/>
  <c r="P18" i="1" s="1"/>
  <c r="N12" i="1"/>
  <c r="N15" i="1" s="1"/>
  <c r="N18" i="1" s="1"/>
  <c r="M12" i="1"/>
  <c r="M15" i="1" s="1"/>
  <c r="M18" i="1" s="1"/>
  <c r="K12" i="1"/>
  <c r="W11" i="1"/>
  <c r="W14" i="1" s="1"/>
  <c r="W17" i="1" s="1"/>
  <c r="V11" i="1"/>
  <c r="V14" i="1" s="1"/>
  <c r="V17" i="1" s="1"/>
  <c r="U11" i="1"/>
  <c r="T11" i="1"/>
  <c r="T14" i="1" s="1"/>
  <c r="T17" i="1" s="1"/>
  <c r="S11" i="1"/>
  <c r="S14" i="1" s="1"/>
  <c r="S17" i="1" s="1"/>
  <c r="Q11" i="1"/>
  <c r="Q14" i="1" s="1"/>
  <c r="Q17" i="1" s="1"/>
  <c r="P11" i="1"/>
  <c r="P14" i="1" s="1"/>
  <c r="P17" i="1" s="1"/>
  <c r="N11" i="1"/>
  <c r="M11" i="1"/>
  <c r="M14" i="1" s="1"/>
  <c r="M17" i="1" s="1"/>
  <c r="K11" i="1"/>
  <c r="K14" i="1" s="1"/>
  <c r="K17" i="1" s="1"/>
  <c r="M73" i="1" l="1"/>
  <c r="Q70" i="1"/>
  <c r="T70" i="1"/>
</calcChain>
</file>

<file path=xl/sharedStrings.xml><?xml version="1.0" encoding="utf-8"?>
<sst xmlns="http://schemas.openxmlformats.org/spreadsheetml/2006/main" count="411" uniqueCount="130">
  <si>
    <t>SAILING SCHEDULE（EXPORT）</t>
    <phoneticPr fontId="7"/>
  </si>
  <si>
    <t>APRIL 11TH</t>
    <phoneticPr fontId="4"/>
  </si>
  <si>
    <t>（KANTO VERSION 2/2）</t>
    <phoneticPr fontId="7"/>
  </si>
  <si>
    <t>CY (FCL)用</t>
    <rPh sb="8" eb="9">
      <t>ヨウ</t>
    </rPh>
    <phoneticPr fontId="7"/>
  </si>
  <si>
    <t>KANTO／STRAITS SERVICE</t>
    <phoneticPr fontId="7"/>
  </si>
  <si>
    <t>VESSEL</t>
    <phoneticPr fontId="7"/>
  </si>
  <si>
    <t>LINE</t>
    <phoneticPr fontId="7"/>
  </si>
  <si>
    <t>SVC</t>
    <phoneticPr fontId="7"/>
  </si>
  <si>
    <t>VOY NO.</t>
    <phoneticPr fontId="7"/>
  </si>
  <si>
    <t>TOKYO</t>
    <phoneticPr fontId="7"/>
  </si>
  <si>
    <t>YOKOHAMA</t>
    <phoneticPr fontId="7"/>
  </si>
  <si>
    <t>NAGOYA</t>
    <phoneticPr fontId="7"/>
  </si>
  <si>
    <t>S'PORE</t>
    <phoneticPr fontId="7"/>
  </si>
  <si>
    <t>P'KELANG(N)</t>
    <phoneticPr fontId="7"/>
  </si>
  <si>
    <t>P'KELANG(W)</t>
    <phoneticPr fontId="7"/>
  </si>
  <si>
    <t>PENANG</t>
    <phoneticPr fontId="7"/>
  </si>
  <si>
    <t>OMIT</t>
    <phoneticPr fontId="7"/>
  </si>
  <si>
    <t>-</t>
  </si>
  <si>
    <t>WAN HAI 357</t>
    <phoneticPr fontId="4"/>
  </si>
  <si>
    <t>S023</t>
    <phoneticPr fontId="4"/>
  </si>
  <si>
    <t>---</t>
    <phoneticPr fontId="4"/>
  </si>
  <si>
    <t>VANCOUVER</t>
    <phoneticPr fontId="7"/>
  </si>
  <si>
    <t>042S</t>
    <phoneticPr fontId="4"/>
  </si>
  <si>
    <t>---</t>
  </si>
  <si>
    <t>EVER BREED</t>
    <phoneticPr fontId="4"/>
  </si>
  <si>
    <t>1562-098S</t>
    <phoneticPr fontId="4"/>
  </si>
  <si>
    <t>WAN HAI 360</t>
    <phoneticPr fontId="4"/>
  </si>
  <si>
    <t>S016</t>
    <phoneticPr fontId="4"/>
  </si>
  <si>
    <t>PHEN BASIN</t>
    <phoneticPr fontId="4"/>
  </si>
  <si>
    <t>114S</t>
    <phoneticPr fontId="4"/>
  </si>
  <si>
    <t>EVER BOARD</t>
    <phoneticPr fontId="7"/>
  </si>
  <si>
    <t>1563-068S</t>
    <phoneticPr fontId="7"/>
  </si>
  <si>
    <t>WAN HAI 326</t>
    <phoneticPr fontId="7"/>
  </si>
  <si>
    <t>S047</t>
    <phoneticPr fontId="4"/>
  </si>
  <si>
    <t>OOCL NORFOLK</t>
    <phoneticPr fontId="7"/>
  </si>
  <si>
    <t>291S</t>
    <phoneticPr fontId="7"/>
  </si>
  <si>
    <t>-</t>
    <phoneticPr fontId="7"/>
  </si>
  <si>
    <t>---</t>
    <phoneticPr fontId="7"/>
  </si>
  <si>
    <t>WAN HAI 323</t>
    <phoneticPr fontId="7"/>
  </si>
  <si>
    <t>S048</t>
    <phoneticPr fontId="7"/>
  </si>
  <si>
    <t>OOCL NEW ZEALAND</t>
    <phoneticPr fontId="7"/>
  </si>
  <si>
    <t>154S</t>
    <phoneticPr fontId="7"/>
  </si>
  <si>
    <t>EVER BURLY</t>
    <phoneticPr fontId="7"/>
  </si>
  <si>
    <t>1565-078S</t>
    <phoneticPr fontId="7"/>
  </si>
  <si>
    <t>WAN HAI 329</t>
    <phoneticPr fontId="7"/>
  </si>
  <si>
    <t>S040</t>
    <phoneticPr fontId="7"/>
  </si>
  <si>
    <t>113S</t>
    <phoneticPr fontId="7"/>
  </si>
  <si>
    <t>-</t>
    <phoneticPr fontId="4"/>
  </si>
  <si>
    <t>#印は　T/S SERVICE</t>
  </si>
  <si>
    <t>KANTO／PHILIPPINES SERVICE</t>
    <phoneticPr fontId="7"/>
  </si>
  <si>
    <t>VESSEL</t>
  </si>
  <si>
    <t>MANILA(N)</t>
    <phoneticPr fontId="7"/>
  </si>
  <si>
    <t>MANILA(S)</t>
    <phoneticPr fontId="7"/>
  </si>
  <si>
    <t>CEBU</t>
    <phoneticPr fontId="7"/>
  </si>
  <si>
    <t>SEABREEZE</t>
    <phoneticPr fontId="4"/>
  </si>
  <si>
    <t>2137S</t>
    <phoneticPr fontId="4"/>
  </si>
  <si>
    <t>EVER CERTAIN</t>
    <phoneticPr fontId="7"/>
  </si>
  <si>
    <t>S060</t>
    <phoneticPr fontId="4"/>
  </si>
  <si>
    <t>LOS ANDES BRIDGE</t>
    <phoneticPr fontId="4"/>
  </si>
  <si>
    <t>0219S</t>
    <phoneticPr fontId="4"/>
  </si>
  <si>
    <t>----</t>
  </si>
  <si>
    <t>WAN HAI 175</t>
    <phoneticPr fontId="7"/>
  </si>
  <si>
    <t>S135</t>
    <phoneticPr fontId="4"/>
  </si>
  <si>
    <t>---</t>
    <phoneticPr fontId="4"/>
  </si>
  <si>
    <t>TS DALIAN</t>
    <phoneticPr fontId="7"/>
  </si>
  <si>
    <t>0024S</t>
    <phoneticPr fontId="7"/>
  </si>
  <si>
    <t>WAN HAI 178</t>
    <phoneticPr fontId="7"/>
  </si>
  <si>
    <t>S046</t>
    <phoneticPr fontId="4"/>
  </si>
  <si>
    <t>SEABREEZE</t>
    <phoneticPr fontId="7"/>
  </si>
  <si>
    <t>2138S</t>
    <phoneticPr fontId="7"/>
  </si>
  <si>
    <t>S061</t>
    <phoneticPr fontId="4"/>
  </si>
  <si>
    <t>EVER BEAMY</t>
    <phoneticPr fontId="7"/>
  </si>
  <si>
    <t>1556-069S</t>
    <phoneticPr fontId="7"/>
  </si>
  <si>
    <t>LOS ANDES BRIDGE</t>
    <phoneticPr fontId="7"/>
  </si>
  <si>
    <t>0220S</t>
    <phoneticPr fontId="7"/>
  </si>
  <si>
    <t>----</t>
    <phoneticPr fontId="7"/>
  </si>
  <si>
    <t>S136</t>
    <phoneticPr fontId="7"/>
  </si>
  <si>
    <t>KANTO／VIETNAM SERVICE</t>
    <phoneticPr fontId="7"/>
  </si>
  <si>
    <t>(CAT LAI)</t>
    <phoneticPr fontId="7"/>
  </si>
  <si>
    <t>HO CHI MINH</t>
    <phoneticPr fontId="7"/>
  </si>
  <si>
    <r>
      <t>H</t>
    </r>
    <r>
      <rPr>
        <sz val="11"/>
        <color theme="1"/>
        <rFont val="メイリオ"/>
        <family val="3"/>
        <charset val="128"/>
      </rPr>
      <t>AIPHONG</t>
    </r>
    <phoneticPr fontId="7"/>
  </si>
  <si>
    <t>WAN HAI 296</t>
    <phoneticPr fontId="7"/>
  </si>
  <si>
    <t>S041</t>
    <phoneticPr fontId="4"/>
  </si>
  <si>
    <t>S060</t>
    <phoneticPr fontId="7"/>
  </si>
  <si>
    <t>SITC MINGDE</t>
    <phoneticPr fontId="4"/>
  </si>
  <si>
    <t>2508S</t>
    <phoneticPr fontId="4"/>
  </si>
  <si>
    <t>INTERASIA VISION</t>
    <phoneticPr fontId="4"/>
  </si>
  <si>
    <t>S080</t>
    <phoneticPr fontId="4"/>
  </si>
  <si>
    <t>SITC MACAO</t>
    <phoneticPr fontId="7"/>
  </si>
  <si>
    <t>WAN HAI 292</t>
    <phoneticPr fontId="7"/>
  </si>
  <si>
    <t>S050</t>
    <phoneticPr fontId="7"/>
  </si>
  <si>
    <t>S046</t>
    <phoneticPr fontId="7"/>
  </si>
  <si>
    <t>SITC RUNDE</t>
    <phoneticPr fontId="7"/>
  </si>
  <si>
    <t>2512S</t>
    <phoneticPr fontId="4"/>
  </si>
  <si>
    <t>S042</t>
    <phoneticPr fontId="4"/>
  </si>
  <si>
    <t>S061</t>
    <phoneticPr fontId="7"/>
  </si>
  <si>
    <t>SITC LIAONING</t>
    <phoneticPr fontId="7"/>
  </si>
  <si>
    <t>2510S</t>
    <phoneticPr fontId="4"/>
  </si>
  <si>
    <t>INTERASIA VISION</t>
    <phoneticPr fontId="7"/>
  </si>
  <si>
    <t>S081</t>
    <phoneticPr fontId="4"/>
  </si>
  <si>
    <t>S136</t>
    <phoneticPr fontId="4"/>
  </si>
  <si>
    <t>KANTO／INDONESIA SERVICE</t>
    <phoneticPr fontId="7"/>
  </si>
  <si>
    <t>JAKARTA</t>
    <phoneticPr fontId="7"/>
  </si>
  <si>
    <t>SURABAYA</t>
    <phoneticPr fontId="7"/>
  </si>
  <si>
    <t>SEMARANG</t>
    <phoneticPr fontId="7"/>
  </si>
  <si>
    <t>NAGOYA TOWER</t>
    <phoneticPr fontId="4"/>
  </si>
  <si>
    <t>017S</t>
    <phoneticPr fontId="4"/>
  </si>
  <si>
    <t>EVER BLOOM</t>
    <phoneticPr fontId="7"/>
  </si>
  <si>
    <t>1139-074A</t>
    <phoneticPr fontId="4"/>
  </si>
  <si>
    <t>VENETIA</t>
    <phoneticPr fontId="4"/>
  </si>
  <si>
    <t>139S</t>
    <phoneticPr fontId="4"/>
  </si>
  <si>
    <t>EVER BOOMY</t>
    <phoneticPr fontId="7"/>
  </si>
  <si>
    <t>1140-081A</t>
    <phoneticPr fontId="4"/>
  </si>
  <si>
    <t>EVER BLINK</t>
    <phoneticPr fontId="7"/>
  </si>
  <si>
    <t>1141-072A</t>
    <phoneticPr fontId="7"/>
  </si>
  <si>
    <t>SPIL KARTINI</t>
    <phoneticPr fontId="7"/>
  </si>
  <si>
    <t>004S</t>
    <phoneticPr fontId="4"/>
  </si>
  <si>
    <t>OMIT</t>
    <phoneticPr fontId="4"/>
  </si>
  <si>
    <t>GIALOVA</t>
    <phoneticPr fontId="7"/>
  </si>
  <si>
    <t>031S</t>
    <phoneticPr fontId="4"/>
  </si>
  <si>
    <t>EVER BEFIT</t>
    <phoneticPr fontId="7"/>
  </si>
  <si>
    <t>1143-071A</t>
    <phoneticPr fontId="4"/>
  </si>
  <si>
    <t>(TOKYO)</t>
    <phoneticPr fontId="7"/>
  </si>
  <si>
    <t>(OSAKA)</t>
    <phoneticPr fontId="7"/>
  </si>
  <si>
    <t>TEL: 03-6738-2960</t>
    <phoneticPr fontId="7"/>
  </si>
  <si>
    <t>TEL: 06-6263-3835</t>
    <phoneticPr fontId="7"/>
  </si>
  <si>
    <t>FAX: 03-6738-2970</t>
    <phoneticPr fontId="7"/>
  </si>
  <si>
    <t>FAX: 06-6263-3922</t>
    <phoneticPr fontId="7"/>
  </si>
  <si>
    <t>https://www.konoike-ship.com</t>
    <phoneticPr fontId="4"/>
  </si>
  <si>
    <t>(SUBJECT TO ALTERATION WITH OR WITHOUT NOTICE)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</si>
</sst>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d;@"/>
    <numFmt numFmtId="177" formatCode="dd;@"/>
    <numFmt numFmtId="178" formatCode="&quot;#&quot;\ m/dd;@"/>
    <numFmt numFmtId="179" formatCode="m/d;@"/>
    <numFmt numFmtId="180" formatCode="&quot;*&quot;\ m/dd;@"/>
    <numFmt numFmtId="181" formatCode="dd"/>
    <numFmt numFmtId="182" formatCode="&quot;#&quot;m/dd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i/>
      <sz val="22"/>
      <color indexed="17"/>
      <name val="メイリオ"/>
      <family val="3"/>
      <charset val="128"/>
    </font>
    <font>
      <sz val="6"/>
      <name val="ＭＳ Ｐゴシック"/>
      <family val="3"/>
      <charset val="128"/>
    </font>
    <font>
      <b/>
      <i/>
      <sz val="24"/>
      <color indexed="17"/>
      <name val="メイリオ"/>
      <family val="3"/>
      <charset val="128"/>
    </font>
    <font>
      <b/>
      <sz val="22"/>
      <name val="メイリオ"/>
      <family val="3"/>
      <charset val="128"/>
    </font>
    <font>
      <b/>
      <sz val="20"/>
      <name val="メイリオ"/>
      <family val="3"/>
      <charset val="128"/>
    </font>
    <font>
      <sz val="20"/>
      <color indexed="10"/>
      <name val="メイリオ"/>
      <family val="3"/>
      <charset val="128"/>
    </font>
    <font>
      <b/>
      <i/>
      <sz val="20"/>
      <color indexed="10"/>
      <name val="メイリオ"/>
      <family val="3"/>
      <charset val="128"/>
    </font>
    <font>
      <b/>
      <i/>
      <sz val="20"/>
      <color indexed="12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10"/>
      <name val="メイリオ"/>
      <family val="3"/>
      <charset val="128"/>
    </font>
    <font>
      <b/>
      <sz val="11"/>
      <color indexed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2"/>
      <color rgb="FF0000FF"/>
      <name val="メイリオ"/>
      <family val="3"/>
      <charset val="128"/>
    </font>
    <font>
      <b/>
      <sz val="12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3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vertical="top"/>
    </xf>
    <xf numFmtId="0" fontId="6" fillId="0" borderId="2" xfId="1" applyFont="1" applyFill="1" applyBorder="1" applyAlignment="1">
      <alignment vertical="top"/>
    </xf>
    <xf numFmtId="0" fontId="8" fillId="0" borderId="2" xfId="1" applyFont="1" applyFill="1" applyBorder="1" applyAlignment="1">
      <alignment vertical="top"/>
    </xf>
    <xf numFmtId="0" fontId="9" fillId="0" borderId="2" xfId="1" applyFont="1" applyFill="1" applyBorder="1" applyAlignment="1">
      <alignment vertical="top"/>
    </xf>
    <xf numFmtId="15" fontId="10" fillId="0" borderId="2" xfId="1" applyNumberFormat="1" applyFont="1" applyFill="1" applyBorder="1" applyAlignment="1">
      <alignment vertical="top" shrinkToFit="1"/>
    </xf>
    <xf numFmtId="0" fontId="3" fillId="0" borderId="3" xfId="1" applyFont="1" applyFill="1" applyBorder="1" applyAlignment="1">
      <alignment vertical="top"/>
    </xf>
    <xf numFmtId="0" fontId="11" fillId="0" borderId="4" xfId="1" applyFont="1" applyFill="1" applyBorder="1" applyAlignment="1">
      <alignment vertical="top"/>
    </xf>
    <xf numFmtId="0" fontId="12" fillId="2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10" fillId="0" borderId="5" xfId="1" applyFont="1" applyFill="1" applyBorder="1" applyAlignment="1">
      <alignment vertical="top"/>
    </xf>
    <xf numFmtId="0" fontId="13" fillId="0" borderId="6" xfId="1" applyFont="1" applyFill="1" applyBorder="1" applyAlignment="1">
      <alignment horizontal="center" vertical="top"/>
    </xf>
    <xf numFmtId="0" fontId="13" fillId="0" borderId="7" xfId="1" applyFont="1" applyFill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/>
    </xf>
    <xf numFmtId="0" fontId="3" fillId="0" borderId="9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9" fontId="14" fillId="3" borderId="10" xfId="1" applyNumberFormat="1" applyFont="1" applyFill="1" applyBorder="1" applyAlignment="1">
      <alignment horizontal="center" vertical="top" shrinkToFit="1"/>
    </xf>
    <xf numFmtId="49" fontId="14" fillId="3" borderId="11" xfId="1" applyNumberFormat="1" applyFont="1" applyFill="1" applyBorder="1" applyAlignment="1">
      <alignment horizontal="center" vertical="top" shrinkToFit="1"/>
    </xf>
    <xf numFmtId="49" fontId="15" fillId="0" borderId="11" xfId="1" applyNumberFormat="1" applyFont="1" applyFill="1" applyBorder="1" applyAlignment="1">
      <alignment horizontal="left" vertical="top"/>
    </xf>
    <xf numFmtId="0" fontId="15" fillId="0" borderId="0" xfId="1" applyFont="1" applyFill="1" applyBorder="1" applyAlignment="1">
      <alignment vertical="top"/>
    </xf>
    <xf numFmtId="49" fontId="15" fillId="0" borderId="11" xfId="1" applyNumberFormat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49" fontId="5" fillId="4" borderId="12" xfId="1" applyNumberFormat="1" applyFont="1" applyFill="1" applyBorder="1" applyAlignment="1">
      <alignment horizontal="center" vertical="top" shrinkToFit="1"/>
    </xf>
    <xf numFmtId="49" fontId="5" fillId="4" borderId="13" xfId="1" applyNumberFormat="1" applyFont="1" applyFill="1" applyBorder="1" applyAlignment="1">
      <alignment horizontal="center" vertical="top" shrinkToFit="1"/>
    </xf>
    <xf numFmtId="49" fontId="5" fillId="4" borderId="14" xfId="1" applyNumberFormat="1" applyFont="1" applyFill="1" applyBorder="1" applyAlignment="1">
      <alignment horizontal="center" vertical="top" shrinkToFit="1"/>
    </xf>
    <xf numFmtId="49" fontId="5" fillId="4" borderId="15" xfId="1" applyNumberFormat="1" applyFont="1" applyFill="1" applyBorder="1" applyAlignment="1">
      <alignment horizontal="center" vertical="top" shrinkToFit="1"/>
    </xf>
    <xf numFmtId="49" fontId="5" fillId="4" borderId="12" xfId="1" applyNumberFormat="1" applyFont="1" applyFill="1" applyBorder="1" applyAlignment="1">
      <alignment horizontal="center" vertical="top" shrinkToFit="1"/>
    </xf>
    <xf numFmtId="49" fontId="5" fillId="4" borderId="14" xfId="1" applyNumberFormat="1" applyFont="1" applyFill="1" applyBorder="1" applyAlignment="1">
      <alignment horizontal="center" vertical="top" shrinkToFit="1"/>
    </xf>
    <xf numFmtId="49" fontId="5" fillId="4" borderId="16" xfId="1" applyNumberFormat="1" applyFont="1" applyFill="1" applyBorder="1" applyAlignment="1">
      <alignment horizontal="center" vertical="top" shrinkToFit="1"/>
    </xf>
    <xf numFmtId="49" fontId="5" fillId="4" borderId="17" xfId="1" applyNumberFormat="1" applyFont="1" applyFill="1" applyBorder="1" applyAlignment="1">
      <alignment horizontal="center" vertical="top" shrinkToFit="1"/>
    </xf>
    <xf numFmtId="49" fontId="5" fillId="4" borderId="18" xfId="1" applyNumberFormat="1" applyFont="1" applyFill="1" applyBorder="1" applyAlignment="1">
      <alignment horizontal="center" vertical="top" shrinkToFit="1"/>
    </xf>
    <xf numFmtId="49" fontId="5" fillId="4" borderId="17" xfId="1" applyNumberFormat="1" applyFont="1" applyFill="1" applyBorder="1" applyAlignment="1">
      <alignment horizontal="center" vertical="top" shrinkToFit="1"/>
    </xf>
    <xf numFmtId="49" fontId="5" fillId="4" borderId="19" xfId="1" applyNumberFormat="1" applyFont="1" applyFill="1" applyBorder="1" applyAlignment="1">
      <alignment horizontal="center" vertical="top" shrinkToFit="1"/>
    </xf>
    <xf numFmtId="0" fontId="16" fillId="0" borderId="9" xfId="1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49" fontId="17" fillId="0" borderId="20" xfId="1" applyNumberFormat="1" applyFont="1" applyFill="1" applyBorder="1" applyAlignment="1">
      <alignment horizontal="left" vertical="top" shrinkToFit="1"/>
    </xf>
    <xf numFmtId="49" fontId="17" fillId="0" borderId="21" xfId="1" applyNumberFormat="1" applyFont="1" applyFill="1" applyBorder="1" applyAlignment="1">
      <alignment horizontal="left" vertical="top"/>
    </xf>
    <xf numFmtId="49" fontId="17" fillId="0" borderId="22" xfId="1" applyNumberFormat="1" applyFont="1" applyFill="1" applyBorder="1" applyAlignment="1">
      <alignment horizontal="left" vertical="top"/>
    </xf>
    <xf numFmtId="0" fontId="17" fillId="0" borderId="23" xfId="1" applyFont="1" applyFill="1" applyBorder="1" applyAlignment="1">
      <alignment horizontal="left" vertical="top"/>
    </xf>
    <xf numFmtId="176" fontId="17" fillId="5" borderId="20" xfId="1" applyNumberFormat="1" applyFont="1" applyFill="1" applyBorder="1" applyAlignment="1">
      <alignment horizontal="right" vertical="top"/>
    </xf>
    <xf numFmtId="176" fontId="17" fillId="5" borderId="24" xfId="1" applyNumberFormat="1" applyFont="1" applyFill="1" applyBorder="1" applyAlignment="1">
      <alignment horizontal="center" vertical="top"/>
    </xf>
    <xf numFmtId="177" fontId="17" fillId="5" borderId="25" xfId="1" applyNumberFormat="1" applyFont="1" applyFill="1" applyBorder="1" applyAlignment="1">
      <alignment horizontal="left" vertical="top"/>
    </xf>
    <xf numFmtId="176" fontId="17" fillId="5" borderId="24" xfId="1" applyNumberFormat="1" applyFont="1" applyFill="1" applyBorder="1" applyAlignment="1">
      <alignment horizontal="right" vertical="top"/>
    </xf>
    <xf numFmtId="177" fontId="17" fillId="5" borderId="26" xfId="1" applyNumberFormat="1" applyFont="1" applyFill="1" applyBorder="1" applyAlignment="1">
      <alignment horizontal="left" vertical="top"/>
    </xf>
    <xf numFmtId="177" fontId="17" fillId="5" borderId="24" xfId="1" applyNumberFormat="1" applyFont="1" applyFill="1" applyBorder="1" applyAlignment="1">
      <alignment horizontal="center" vertical="top"/>
    </xf>
    <xf numFmtId="176" fontId="17" fillId="5" borderId="27" xfId="1" applyNumberFormat="1" applyFont="1" applyFill="1" applyBorder="1" applyAlignment="1">
      <alignment horizontal="center" vertical="top"/>
    </xf>
    <xf numFmtId="178" fontId="17" fillId="5" borderId="24" xfId="1" applyNumberFormat="1" applyFont="1" applyFill="1" applyBorder="1" applyAlignment="1">
      <alignment horizontal="center" vertical="top"/>
    </xf>
    <xf numFmtId="176" fontId="17" fillId="5" borderId="28" xfId="1" applyNumberFormat="1" applyFont="1" applyFill="1" applyBorder="1" applyAlignment="1">
      <alignment horizontal="center" vertical="top"/>
    </xf>
    <xf numFmtId="176" fontId="17" fillId="5" borderId="29" xfId="1" applyNumberFormat="1" applyFont="1" applyFill="1" applyBorder="1" applyAlignment="1">
      <alignment horizontal="center" vertical="top"/>
    </xf>
    <xf numFmtId="0" fontId="17" fillId="0" borderId="20" xfId="1" applyFont="1" applyFill="1" applyBorder="1" applyAlignment="1">
      <alignment horizontal="left" vertical="top" shrinkToFit="1"/>
    </xf>
    <xf numFmtId="0" fontId="17" fillId="0" borderId="21" xfId="1" applyFont="1" applyFill="1" applyBorder="1" applyAlignment="1">
      <alignment horizontal="left" vertical="top"/>
    </xf>
    <xf numFmtId="0" fontId="17" fillId="0" borderId="22" xfId="1" applyFont="1" applyFill="1" applyBorder="1" applyAlignment="1">
      <alignment horizontal="left" vertical="top"/>
    </xf>
    <xf numFmtId="176" fontId="17" fillId="0" borderId="20" xfId="1" applyNumberFormat="1" applyFont="1" applyFill="1" applyBorder="1" applyAlignment="1">
      <alignment horizontal="right" vertical="top"/>
    </xf>
    <xf numFmtId="176" fontId="17" fillId="0" borderId="24" xfId="1" applyNumberFormat="1" applyFont="1" applyFill="1" applyBorder="1" applyAlignment="1">
      <alignment horizontal="center" vertical="top"/>
    </xf>
    <xf numFmtId="177" fontId="17" fillId="0" borderId="25" xfId="1" applyNumberFormat="1" applyFont="1" applyFill="1" applyBorder="1" applyAlignment="1">
      <alignment horizontal="left" vertical="top"/>
    </xf>
    <xf numFmtId="176" fontId="17" fillId="0" borderId="24" xfId="1" applyNumberFormat="1" applyFont="1" applyFill="1" applyBorder="1" applyAlignment="1">
      <alignment horizontal="right" vertical="top"/>
    </xf>
    <xf numFmtId="177" fontId="17" fillId="0" borderId="24" xfId="1" applyNumberFormat="1" applyFont="1" applyFill="1" applyBorder="1" applyAlignment="1">
      <alignment horizontal="center" vertical="top"/>
    </xf>
    <xf numFmtId="176" fontId="17" fillId="0" borderId="27" xfId="1" applyNumberFormat="1" applyFont="1" applyFill="1" applyBorder="1" applyAlignment="1">
      <alignment horizontal="center" vertical="top"/>
    </xf>
    <xf numFmtId="178" fontId="17" fillId="0" borderId="28" xfId="1" quotePrefix="1" applyNumberFormat="1" applyFont="1" applyFill="1" applyBorder="1" applyAlignment="1">
      <alignment horizontal="center" vertical="top"/>
    </xf>
    <xf numFmtId="178" fontId="17" fillId="0" borderId="29" xfId="1" applyNumberFormat="1" applyFont="1" applyFill="1" applyBorder="1" applyAlignment="1">
      <alignment horizontal="center" vertical="top"/>
    </xf>
    <xf numFmtId="0" fontId="17" fillId="0" borderId="30" xfId="1" applyFont="1" applyFill="1" applyBorder="1" applyAlignment="1">
      <alignment horizontal="left" vertical="top" shrinkToFit="1"/>
    </xf>
    <xf numFmtId="0" fontId="17" fillId="0" borderId="31" xfId="1" applyFont="1" applyFill="1" applyBorder="1" applyAlignment="1">
      <alignment horizontal="left" vertical="top"/>
    </xf>
    <xf numFmtId="0" fontId="17" fillId="0" borderId="32" xfId="1" applyFont="1" applyFill="1" applyBorder="1" applyAlignment="1">
      <alignment horizontal="left" vertical="top"/>
    </xf>
    <xf numFmtId="0" fontId="17" fillId="0" borderId="33" xfId="1" applyFont="1" applyFill="1" applyBorder="1" applyAlignment="1">
      <alignment horizontal="left" vertical="top"/>
    </xf>
    <xf numFmtId="176" fontId="17" fillId="0" borderId="30" xfId="1" applyNumberFormat="1" applyFont="1" applyFill="1" applyBorder="1" applyAlignment="1">
      <alignment horizontal="right" vertical="top"/>
    </xf>
    <xf numFmtId="176" fontId="17" fillId="0" borderId="34" xfId="1" applyNumberFormat="1" applyFont="1" applyFill="1" applyBorder="1" applyAlignment="1">
      <alignment horizontal="center" vertical="top"/>
    </xf>
    <xf numFmtId="177" fontId="17" fillId="0" borderId="35" xfId="1" applyNumberFormat="1" applyFont="1" applyFill="1" applyBorder="1" applyAlignment="1">
      <alignment horizontal="left" vertical="top"/>
    </xf>
    <xf numFmtId="176" fontId="18" fillId="0" borderId="33" xfId="2" quotePrefix="1" applyNumberFormat="1" applyFont="1" applyFill="1" applyBorder="1" applyAlignment="1">
      <alignment horizontal="center" vertical="top"/>
    </xf>
    <xf numFmtId="176" fontId="18" fillId="0" borderId="34" xfId="2" applyNumberFormat="1" applyFont="1" applyFill="1" applyBorder="1" applyAlignment="1">
      <alignment horizontal="center" vertical="top"/>
    </xf>
    <xf numFmtId="176" fontId="18" fillId="0" borderId="35" xfId="2" quotePrefix="1" applyNumberFormat="1" applyFont="1" applyFill="1" applyBorder="1" applyAlignment="1">
      <alignment horizontal="center" vertical="top"/>
    </xf>
    <xf numFmtId="177" fontId="17" fillId="0" borderId="34" xfId="1" applyNumberFormat="1" applyFont="1" applyFill="1" applyBorder="1" applyAlignment="1">
      <alignment horizontal="center" vertical="top"/>
    </xf>
    <xf numFmtId="176" fontId="17" fillId="0" borderId="36" xfId="1" applyNumberFormat="1" applyFont="1" applyFill="1" applyBorder="1" applyAlignment="1">
      <alignment horizontal="center" vertical="top"/>
    </xf>
    <xf numFmtId="178" fontId="17" fillId="0" borderId="34" xfId="1" quotePrefix="1" applyNumberFormat="1" applyFont="1" applyFill="1" applyBorder="1" applyAlignment="1">
      <alignment horizontal="center" vertical="top"/>
    </xf>
    <xf numFmtId="178" fontId="17" fillId="0" borderId="37" xfId="1" quotePrefix="1" applyNumberFormat="1" applyFont="1" applyFill="1" applyBorder="1" applyAlignment="1">
      <alignment horizontal="center" vertical="top"/>
    </xf>
    <xf numFmtId="178" fontId="17" fillId="0" borderId="38" xfId="1" applyNumberFormat="1" applyFont="1" applyFill="1" applyBorder="1" applyAlignment="1">
      <alignment horizontal="center" vertical="top"/>
    </xf>
    <xf numFmtId="176" fontId="17" fillId="0" borderId="39" xfId="1" applyNumberFormat="1" applyFont="1" applyFill="1" applyBorder="1" applyAlignment="1">
      <alignment horizontal="center" vertical="top"/>
    </xf>
    <xf numFmtId="177" fontId="17" fillId="0" borderId="40" xfId="1" applyNumberFormat="1" applyFont="1" applyFill="1" applyBorder="1" applyAlignment="1">
      <alignment horizontal="center" vertical="top"/>
    </xf>
    <xf numFmtId="178" fontId="17" fillId="0" borderId="39" xfId="1" applyNumberFormat="1" applyFont="1" applyFill="1" applyBorder="1" applyAlignment="1">
      <alignment horizontal="center" vertical="top"/>
    </xf>
    <xf numFmtId="176" fontId="17" fillId="0" borderId="41" xfId="1" applyNumberFormat="1" applyFont="1" applyFill="1" applyBorder="1" applyAlignment="1">
      <alignment horizontal="center" vertical="top"/>
    </xf>
    <xf numFmtId="176" fontId="17" fillId="0" borderId="29" xfId="1" applyNumberFormat="1" applyFont="1" applyFill="1" applyBorder="1" applyAlignment="1">
      <alignment horizontal="center" vertical="top"/>
    </xf>
    <xf numFmtId="176" fontId="17" fillId="0" borderId="28" xfId="1" applyNumberFormat="1" applyFont="1" applyFill="1" applyBorder="1" applyAlignment="1">
      <alignment horizontal="center" vertical="top"/>
    </xf>
    <xf numFmtId="177" fontId="17" fillId="0" borderId="11" xfId="1" applyNumberFormat="1" applyFont="1" applyFill="1" applyBorder="1" applyAlignment="1">
      <alignment horizontal="center" vertical="top"/>
    </xf>
    <xf numFmtId="49" fontId="5" fillId="0" borderId="20" xfId="1" applyNumberFormat="1" applyFont="1" applyFill="1" applyBorder="1" applyAlignment="1">
      <alignment horizontal="left" vertical="top" shrinkToFit="1"/>
    </xf>
    <xf numFmtId="49" fontId="5" fillId="0" borderId="21" xfId="1" applyNumberFormat="1" applyFont="1" applyFill="1" applyBorder="1" applyAlignment="1">
      <alignment horizontal="left" vertical="top"/>
    </xf>
    <xf numFmtId="49" fontId="5" fillId="0" borderId="22" xfId="1" applyNumberFormat="1" applyFont="1" applyFill="1" applyBorder="1" applyAlignment="1">
      <alignment horizontal="left" vertical="top"/>
    </xf>
    <xf numFmtId="0" fontId="5" fillId="0" borderId="23" xfId="1" applyFont="1" applyFill="1" applyBorder="1" applyAlignment="1">
      <alignment horizontal="left" vertical="top"/>
    </xf>
    <xf numFmtId="176" fontId="5" fillId="0" borderId="20" xfId="1" applyNumberFormat="1" applyFont="1" applyFill="1" applyBorder="1" applyAlignment="1">
      <alignment horizontal="right" vertical="top"/>
    </xf>
    <xf numFmtId="176" fontId="5" fillId="0" borderId="24" xfId="1" applyNumberFormat="1" applyFont="1" applyFill="1" applyBorder="1" applyAlignment="1">
      <alignment horizontal="center" vertical="top"/>
    </xf>
    <xf numFmtId="177" fontId="5" fillId="0" borderId="25" xfId="1" applyNumberFormat="1" applyFont="1" applyFill="1" applyBorder="1" applyAlignment="1">
      <alignment horizontal="left" vertical="top"/>
    </xf>
    <xf numFmtId="176" fontId="5" fillId="0" borderId="24" xfId="1" applyNumberFormat="1" applyFont="1" applyFill="1" applyBorder="1" applyAlignment="1">
      <alignment horizontal="right" vertical="top"/>
    </xf>
    <xf numFmtId="176" fontId="5" fillId="0" borderId="39" xfId="1" applyNumberFormat="1" applyFont="1" applyFill="1" applyBorder="1" applyAlignment="1">
      <alignment horizontal="center" vertical="top"/>
    </xf>
    <xf numFmtId="177" fontId="5" fillId="0" borderId="24" xfId="1" applyNumberFormat="1" applyFont="1" applyFill="1" applyBorder="1" applyAlignment="1">
      <alignment horizontal="center" vertical="top"/>
    </xf>
    <xf numFmtId="176" fontId="5" fillId="0" borderId="27" xfId="1" applyNumberFormat="1" applyFont="1" applyFill="1" applyBorder="1" applyAlignment="1">
      <alignment horizontal="center" vertical="top"/>
    </xf>
    <xf numFmtId="178" fontId="5" fillId="0" borderId="24" xfId="1" applyNumberFormat="1" applyFont="1" applyFill="1" applyBorder="1" applyAlignment="1">
      <alignment horizontal="center" vertical="top"/>
    </xf>
    <xf numFmtId="176" fontId="5" fillId="0" borderId="28" xfId="1" applyNumberFormat="1" applyFont="1" applyFill="1" applyBorder="1" applyAlignment="1">
      <alignment horizontal="center" vertical="top"/>
    </xf>
    <xf numFmtId="176" fontId="5" fillId="0" borderId="29" xfId="1" applyNumberFormat="1" applyFont="1" applyFill="1" applyBorder="1" applyAlignment="1">
      <alignment horizontal="center" vertical="top"/>
    </xf>
    <xf numFmtId="177" fontId="17" fillId="5" borderId="25" xfId="1" applyNumberFormat="1" applyFont="1" applyFill="1" applyBorder="1" applyAlignment="1">
      <alignment horizontal="center" vertical="top"/>
    </xf>
    <xf numFmtId="0" fontId="17" fillId="0" borderId="42" xfId="1" applyFont="1" applyFill="1" applyBorder="1" applyAlignment="1">
      <alignment horizontal="left" vertical="top"/>
    </xf>
    <xf numFmtId="178" fontId="17" fillId="0" borderId="2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vertical="top"/>
    </xf>
    <xf numFmtId="0" fontId="5" fillId="0" borderId="0" xfId="1" applyNumberFormat="1" applyFont="1" applyFill="1" applyBorder="1" applyAlignment="1">
      <alignment vertical="top"/>
    </xf>
    <xf numFmtId="0" fontId="19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right" vertical="top"/>
    </xf>
    <xf numFmtId="0" fontId="19" fillId="0" borderId="0" xfId="1" applyFont="1" applyFill="1" applyBorder="1" applyAlignment="1">
      <alignment horizontal="right" vertical="top"/>
    </xf>
    <xf numFmtId="0" fontId="5" fillId="0" borderId="0" xfId="1" applyFont="1" applyBorder="1" applyAlignment="1">
      <alignment vertical="top"/>
    </xf>
    <xf numFmtId="49" fontId="15" fillId="0" borderId="0" xfId="1" applyNumberFormat="1" applyFont="1" applyFill="1" applyBorder="1" applyAlignment="1">
      <alignment vertical="top"/>
    </xf>
    <xf numFmtId="0" fontId="5" fillId="4" borderId="16" xfId="1" applyFont="1" applyFill="1" applyBorder="1" applyAlignment="1">
      <alignment horizontal="center" vertical="top" shrinkToFit="1"/>
    </xf>
    <xf numFmtId="0" fontId="5" fillId="4" borderId="14" xfId="1" applyFont="1" applyFill="1" applyBorder="1" applyAlignment="1">
      <alignment horizontal="center" vertical="top" shrinkToFit="1"/>
    </xf>
    <xf numFmtId="0" fontId="5" fillId="4" borderId="15" xfId="1" applyFont="1" applyFill="1" applyBorder="1" applyAlignment="1">
      <alignment horizontal="center" vertical="top" shrinkToFit="1"/>
    </xf>
    <xf numFmtId="178" fontId="18" fillId="5" borderId="43" xfId="2" quotePrefix="1" applyNumberFormat="1" applyFont="1" applyFill="1" applyBorder="1" applyAlignment="1">
      <alignment horizontal="center" vertical="top"/>
    </xf>
    <xf numFmtId="178" fontId="18" fillId="5" borderId="39" xfId="2" applyNumberFormat="1" applyFont="1" applyFill="1" applyBorder="1" applyAlignment="1">
      <alignment horizontal="center" vertical="top"/>
    </xf>
    <xf numFmtId="178" fontId="18" fillId="5" borderId="44" xfId="2" quotePrefix="1" applyNumberFormat="1" applyFont="1" applyFill="1" applyBorder="1" applyAlignment="1">
      <alignment horizontal="center" vertical="top"/>
    </xf>
    <xf numFmtId="0" fontId="17" fillId="0" borderId="45" xfId="2" applyFont="1" applyFill="1" applyBorder="1" applyAlignment="1">
      <alignment horizontal="left" vertical="top" shrinkToFit="1"/>
    </xf>
    <xf numFmtId="49" fontId="17" fillId="0" borderId="46" xfId="2" applyNumberFormat="1" applyFont="1" applyFill="1" applyBorder="1" applyAlignment="1">
      <alignment horizontal="left" vertical="top"/>
    </xf>
    <xf numFmtId="49" fontId="17" fillId="0" borderId="47" xfId="2" applyNumberFormat="1" applyFont="1" applyFill="1" applyBorder="1" applyAlignment="1">
      <alignment horizontal="left" vertical="top"/>
    </xf>
    <xf numFmtId="0" fontId="17" fillId="0" borderId="44" xfId="2" applyFont="1" applyFill="1" applyBorder="1" applyAlignment="1">
      <alignment horizontal="left" vertical="top"/>
    </xf>
    <xf numFmtId="176" fontId="18" fillId="0" borderId="48" xfId="2" applyNumberFormat="1" applyFont="1" applyFill="1" applyBorder="1" applyAlignment="1">
      <alignment horizontal="right" vertical="top"/>
    </xf>
    <xf numFmtId="176" fontId="18" fillId="0" borderId="24" xfId="2" applyNumberFormat="1" applyFont="1" applyFill="1" applyBorder="1" applyAlignment="1">
      <alignment horizontal="center" vertical="top"/>
    </xf>
    <xf numFmtId="177" fontId="18" fillId="0" borderId="39" xfId="2" applyNumberFormat="1" applyFont="1" applyFill="1" applyBorder="1" applyAlignment="1">
      <alignment horizontal="left" vertical="top"/>
    </xf>
    <xf numFmtId="176" fontId="18" fillId="0" borderId="49" xfId="2" applyNumberFormat="1" applyFont="1" applyFill="1" applyBorder="1" applyAlignment="1">
      <alignment horizontal="right" vertical="top"/>
    </xf>
    <xf numFmtId="177" fontId="18" fillId="0" borderId="50" xfId="2" applyNumberFormat="1" applyFont="1" applyFill="1" applyBorder="1" applyAlignment="1">
      <alignment horizontal="left" vertical="top"/>
    </xf>
    <xf numFmtId="176" fontId="18" fillId="0" borderId="39" xfId="2" applyNumberFormat="1" applyFont="1" applyFill="1" applyBorder="1" applyAlignment="1">
      <alignment horizontal="center" vertical="top"/>
    </xf>
    <xf numFmtId="177" fontId="18" fillId="0" borderId="39" xfId="2" applyNumberFormat="1" applyFont="1" applyFill="1" applyBorder="1" applyAlignment="1">
      <alignment horizontal="center" vertical="top"/>
    </xf>
    <xf numFmtId="179" fontId="18" fillId="0" borderId="43" xfId="2" applyNumberFormat="1" applyFont="1" applyFill="1" applyBorder="1" applyAlignment="1">
      <alignment horizontal="center" vertical="top"/>
    </xf>
    <xf numFmtId="180" fontId="18" fillId="0" borderId="39" xfId="2" quotePrefix="1" applyNumberFormat="1" applyFont="1" applyFill="1" applyBorder="1" applyAlignment="1">
      <alignment horizontal="center" vertical="top"/>
    </xf>
    <xf numFmtId="176" fontId="18" fillId="0" borderId="29" xfId="2" quotePrefix="1" applyNumberFormat="1" applyFont="1" applyFill="1" applyBorder="1" applyAlignment="1">
      <alignment horizontal="center" vertical="top"/>
    </xf>
    <xf numFmtId="49" fontId="17" fillId="0" borderId="10" xfId="2" applyNumberFormat="1" applyFont="1" applyFill="1" applyBorder="1" applyAlignment="1">
      <alignment horizontal="left" vertical="top" shrinkToFit="1"/>
    </xf>
    <xf numFmtId="0" fontId="18" fillId="0" borderId="31" xfId="2" applyFont="1" applyFill="1" applyBorder="1" applyAlignment="1">
      <alignment horizontal="left" vertical="top"/>
    </xf>
    <xf numFmtId="0" fontId="18" fillId="0" borderId="35" xfId="2" applyFont="1" applyFill="1" applyBorder="1" applyAlignment="1">
      <alignment horizontal="left" vertical="top"/>
    </xf>
    <xf numFmtId="49" fontId="5" fillId="0" borderId="38" xfId="2" applyNumberFormat="1" applyFont="1" applyFill="1" applyBorder="1" applyAlignment="1">
      <alignment horizontal="left" vertical="top"/>
    </xf>
    <xf numFmtId="176" fontId="18" fillId="0" borderId="10" xfId="2" applyNumberFormat="1" applyFont="1" applyFill="1" applyBorder="1" applyAlignment="1">
      <alignment horizontal="right" vertical="top"/>
    </xf>
    <xf numFmtId="176" fontId="18" fillId="0" borderId="11" xfId="2" applyNumberFormat="1" applyFont="1" applyFill="1" applyBorder="1" applyAlignment="1">
      <alignment horizontal="center" vertical="top"/>
    </xf>
    <xf numFmtId="177" fontId="18" fillId="0" borderId="11" xfId="2" applyNumberFormat="1" applyFont="1" applyFill="1" applyBorder="1" applyAlignment="1">
      <alignment horizontal="left" vertical="top"/>
    </xf>
    <xf numFmtId="176" fontId="18" fillId="0" borderId="51" xfId="2" applyNumberFormat="1" applyFont="1" applyFill="1" applyBorder="1" applyAlignment="1">
      <alignment horizontal="right" vertical="top"/>
    </xf>
    <xf numFmtId="177" fontId="18" fillId="0" borderId="52" xfId="2" applyNumberFormat="1" applyFont="1" applyFill="1" applyBorder="1" applyAlignment="1">
      <alignment horizontal="left" vertical="top"/>
    </xf>
    <xf numFmtId="176" fontId="18" fillId="0" borderId="53" xfId="2" quotePrefix="1" applyNumberFormat="1" applyFont="1" applyFill="1" applyBorder="1" applyAlignment="1">
      <alignment horizontal="center" vertical="top"/>
    </xf>
    <xf numFmtId="178" fontId="18" fillId="0" borderId="54" xfId="2" applyNumberFormat="1" applyFont="1" applyFill="1" applyBorder="1" applyAlignment="1">
      <alignment horizontal="center" vertical="top"/>
    </xf>
    <xf numFmtId="178" fontId="18" fillId="0" borderId="11" xfId="2" applyNumberFormat="1" applyFont="1" applyFill="1" applyBorder="1" applyAlignment="1">
      <alignment horizontal="center" vertical="top"/>
    </xf>
    <xf numFmtId="178" fontId="18" fillId="0" borderId="55" xfId="2" applyNumberFormat="1" applyFont="1" applyFill="1" applyBorder="1" applyAlignment="1">
      <alignment horizontal="center" vertical="top"/>
    </xf>
    <xf numFmtId="178" fontId="18" fillId="0" borderId="43" xfId="2" quotePrefix="1" applyNumberFormat="1" applyFont="1" applyFill="1" applyBorder="1" applyAlignment="1">
      <alignment horizontal="center" vertical="top"/>
    </xf>
    <xf numFmtId="178" fontId="18" fillId="0" borderId="39" xfId="2" applyNumberFormat="1" applyFont="1" applyFill="1" applyBorder="1" applyAlignment="1">
      <alignment horizontal="center" vertical="top"/>
    </xf>
    <xf numFmtId="178" fontId="18" fillId="0" borderId="44" xfId="2" quotePrefix="1" applyNumberFormat="1" applyFont="1" applyFill="1" applyBorder="1" applyAlignment="1">
      <alignment horizontal="center" vertical="top"/>
    </xf>
    <xf numFmtId="0" fontId="17" fillId="0" borderId="20" xfId="2" applyFont="1" applyFill="1" applyBorder="1" applyAlignment="1">
      <alignment horizontal="left" vertical="top" shrinkToFit="1"/>
    </xf>
    <xf numFmtId="0" fontId="17" fillId="0" borderId="46" xfId="2" applyFont="1" applyFill="1" applyBorder="1" applyAlignment="1">
      <alignment horizontal="left" vertical="top"/>
    </xf>
    <xf numFmtId="0" fontId="17" fillId="0" borderId="47" xfId="2" applyFont="1" applyFill="1" applyBorder="1" applyAlignment="1">
      <alignment horizontal="left" vertical="top"/>
    </xf>
    <xf numFmtId="178" fontId="5" fillId="0" borderId="56" xfId="2" quotePrefix="1" applyNumberFormat="1" applyFont="1" applyFill="1" applyBorder="1" applyAlignment="1">
      <alignment horizontal="center" vertical="top"/>
    </xf>
    <xf numFmtId="178" fontId="5" fillId="0" borderId="57" xfId="2" quotePrefix="1" applyNumberFormat="1" applyFont="1" applyFill="1" applyBorder="1" applyAlignment="1">
      <alignment horizontal="center" vertical="top"/>
    </xf>
    <xf numFmtId="0" fontId="20" fillId="0" borderId="0" xfId="1" applyFont="1" applyBorder="1" applyAlignment="1">
      <alignment vertical="top"/>
    </xf>
    <xf numFmtId="0" fontId="5" fillId="0" borderId="58" xfId="2" applyFont="1" applyFill="1" applyBorder="1" applyAlignment="1">
      <alignment horizontal="left" vertical="top" shrinkToFit="1"/>
    </xf>
    <xf numFmtId="0" fontId="5" fillId="0" borderId="24" xfId="2" applyFont="1" applyFill="1" applyBorder="1" applyAlignment="1">
      <alignment horizontal="center" vertical="top" shrinkToFit="1"/>
    </xf>
    <xf numFmtId="0" fontId="5" fillId="0" borderId="59" xfId="2" quotePrefix="1" applyFont="1" applyFill="1" applyBorder="1" applyAlignment="1">
      <alignment horizontal="left" vertical="top" shrinkToFit="1"/>
    </xf>
    <xf numFmtId="176" fontId="5" fillId="0" borderId="48" xfId="2" applyNumberFormat="1" applyFont="1" applyFill="1" applyBorder="1" applyAlignment="1">
      <alignment horizontal="right" vertical="top"/>
    </xf>
    <xf numFmtId="176" fontId="5" fillId="0" borderId="24" xfId="2" quotePrefix="1" applyNumberFormat="1" applyFont="1" applyFill="1" applyBorder="1" applyAlignment="1">
      <alignment horizontal="center" vertical="top"/>
    </xf>
    <xf numFmtId="177" fontId="5" fillId="0" borderId="25" xfId="2" applyNumberFormat="1" applyFont="1" applyFill="1" applyBorder="1" applyAlignment="1">
      <alignment horizontal="left" vertical="top"/>
    </xf>
    <xf numFmtId="176" fontId="5" fillId="0" borderId="23" xfId="2" applyNumberFormat="1" applyFont="1" applyFill="1" applyBorder="1" applyAlignment="1">
      <alignment horizontal="right" vertical="top"/>
    </xf>
    <xf numFmtId="177" fontId="5" fillId="0" borderId="24" xfId="2" applyNumberFormat="1" applyFont="1" applyFill="1" applyBorder="1" applyAlignment="1">
      <alignment horizontal="left" vertical="top"/>
    </xf>
    <xf numFmtId="176" fontId="5" fillId="0" borderId="23" xfId="2" applyNumberFormat="1" applyFont="1" applyFill="1" applyBorder="1" applyAlignment="1">
      <alignment horizontal="center" vertical="top"/>
    </xf>
    <xf numFmtId="177" fontId="5" fillId="0" borderId="40" xfId="2" applyNumberFormat="1" applyFont="1" applyFill="1" applyBorder="1" applyAlignment="1">
      <alignment horizontal="center" vertical="top"/>
    </xf>
    <xf numFmtId="179" fontId="5" fillId="0" borderId="27" xfId="2" quotePrefix="1" applyNumberFormat="1" applyFont="1" applyFill="1" applyBorder="1" applyAlignment="1">
      <alignment horizontal="center" vertical="top"/>
    </xf>
    <xf numFmtId="180" fontId="5" fillId="0" borderId="28" xfId="2" quotePrefix="1" applyNumberFormat="1" applyFont="1" applyFill="1" applyBorder="1" applyAlignment="1">
      <alignment horizontal="center" vertical="top"/>
    </xf>
    <xf numFmtId="176" fontId="5" fillId="0" borderId="44" xfId="2" quotePrefix="1" applyNumberFormat="1" applyFont="1" applyFill="1" applyBorder="1" applyAlignment="1">
      <alignment horizontal="center" vertical="top"/>
    </xf>
    <xf numFmtId="0" fontId="20" fillId="0" borderId="0" xfId="1" applyFont="1" applyFill="1" applyBorder="1" applyAlignment="1">
      <alignment vertical="top"/>
    </xf>
    <xf numFmtId="49" fontId="5" fillId="0" borderId="10" xfId="2" applyNumberFormat="1" applyFont="1" applyFill="1" applyBorder="1" applyAlignment="1">
      <alignment horizontal="left" vertical="top" shrinkToFit="1"/>
    </xf>
    <xf numFmtId="0" fontId="5" fillId="0" borderId="31" xfId="2" applyFont="1" applyFill="1" applyBorder="1" applyAlignment="1">
      <alignment horizontal="left" vertical="top"/>
    </xf>
    <xf numFmtId="0" fontId="5" fillId="0" borderId="35" xfId="2" applyFont="1" applyFill="1" applyBorder="1" applyAlignment="1">
      <alignment horizontal="left" vertical="top"/>
    </xf>
    <xf numFmtId="49" fontId="5" fillId="0" borderId="55" xfId="2" applyNumberFormat="1" applyFont="1" applyFill="1" applyBorder="1" applyAlignment="1">
      <alignment horizontal="left" vertical="top"/>
    </xf>
    <xf numFmtId="176" fontId="5" fillId="0" borderId="30" xfId="2" applyNumberFormat="1" applyFont="1" applyFill="1" applyBorder="1" applyAlignment="1">
      <alignment horizontal="right" vertical="top"/>
    </xf>
    <xf numFmtId="176" fontId="5" fillId="0" borderId="34" xfId="2" applyNumberFormat="1" applyFont="1" applyFill="1" applyBorder="1" applyAlignment="1">
      <alignment horizontal="center" vertical="top"/>
    </xf>
    <xf numFmtId="177" fontId="5" fillId="0" borderId="34" xfId="2" applyNumberFormat="1" applyFont="1" applyFill="1" applyBorder="1" applyAlignment="1">
      <alignment horizontal="left" vertical="top"/>
    </xf>
    <xf numFmtId="176" fontId="5" fillId="0" borderId="33" xfId="2" applyNumberFormat="1" applyFont="1" applyFill="1" applyBorder="1" applyAlignment="1">
      <alignment horizontal="right" vertical="top"/>
    </xf>
    <xf numFmtId="177" fontId="5" fillId="0" borderId="35" xfId="2" applyNumberFormat="1" applyFont="1" applyFill="1" applyBorder="1" applyAlignment="1">
      <alignment horizontal="left" vertical="top"/>
    </xf>
    <xf numFmtId="176" fontId="5" fillId="0" borderId="33" xfId="2" quotePrefix="1" applyNumberFormat="1" applyFont="1" applyFill="1" applyBorder="1" applyAlignment="1">
      <alignment horizontal="center" vertical="top"/>
    </xf>
    <xf numFmtId="176" fontId="5" fillId="0" borderId="53" xfId="2" quotePrefix="1" applyNumberFormat="1" applyFont="1" applyFill="1" applyBorder="1" applyAlignment="1">
      <alignment horizontal="center" vertical="top"/>
    </xf>
    <xf numFmtId="178" fontId="5" fillId="0" borderId="36" xfId="2" applyNumberFormat="1" applyFont="1" applyFill="1" applyBorder="1" applyAlignment="1">
      <alignment horizontal="center" vertical="top"/>
    </xf>
    <xf numFmtId="178" fontId="5" fillId="0" borderId="34" xfId="2" applyNumberFormat="1" applyFont="1" applyFill="1" applyBorder="1" applyAlignment="1">
      <alignment horizontal="center" vertical="top"/>
    </xf>
    <xf numFmtId="178" fontId="5" fillId="0" borderId="38" xfId="2" applyNumberFormat="1" applyFont="1" applyFill="1" applyBorder="1" applyAlignment="1">
      <alignment horizontal="center" vertical="top"/>
    </xf>
    <xf numFmtId="176" fontId="18" fillId="0" borderId="43" xfId="2" applyNumberFormat="1" applyFont="1" applyFill="1" applyBorder="1" applyAlignment="1">
      <alignment horizontal="center" vertical="top"/>
    </xf>
    <xf numFmtId="0" fontId="17" fillId="0" borderId="44" xfId="2" quotePrefix="1" applyFont="1" applyFill="1" applyBorder="1" applyAlignment="1">
      <alignment horizontal="left" vertical="top"/>
    </xf>
    <xf numFmtId="176" fontId="18" fillId="0" borderId="44" xfId="2" quotePrefix="1" applyNumberFormat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right" vertical="top"/>
    </xf>
    <xf numFmtId="0" fontId="21" fillId="0" borderId="0" xfId="1" applyFont="1" applyFill="1" applyBorder="1" applyAlignment="1">
      <alignment vertical="top" wrapText="1"/>
    </xf>
    <xf numFmtId="49" fontId="15" fillId="0" borderId="11" xfId="1" applyNumberFormat="1" applyFont="1" applyFill="1" applyBorder="1" applyAlignment="1">
      <alignment horizontal="center" vertical="top"/>
    </xf>
    <xf numFmtId="49" fontId="5" fillId="0" borderId="11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horizontal="center" vertical="top"/>
    </xf>
    <xf numFmtId="49" fontId="5" fillId="4" borderId="12" xfId="1" applyNumberFormat="1" applyFont="1" applyFill="1" applyBorder="1" applyAlignment="1">
      <alignment horizontal="center" vertical="center" shrinkToFit="1"/>
    </xf>
    <xf numFmtId="49" fontId="5" fillId="4" borderId="14" xfId="1" applyNumberFormat="1" applyFont="1" applyFill="1" applyBorder="1" applyAlignment="1">
      <alignment horizontal="center" vertical="center" shrinkToFit="1"/>
    </xf>
    <xf numFmtId="49" fontId="5" fillId="4" borderId="16" xfId="1" applyNumberFormat="1" applyFont="1" applyFill="1" applyBorder="1" applyAlignment="1">
      <alignment horizontal="center" vertical="center" shrinkToFit="1"/>
    </xf>
    <xf numFmtId="49" fontId="5" fillId="4" borderId="17" xfId="1" applyNumberFormat="1" applyFont="1" applyFill="1" applyBorder="1" applyAlignment="1">
      <alignment horizontal="center" vertical="center" shrinkToFit="1"/>
    </xf>
    <xf numFmtId="0" fontId="5" fillId="4" borderId="19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20" xfId="1" applyFont="1" applyFill="1" applyBorder="1" applyAlignment="1">
      <alignment horizontal="left" vertical="top" wrapText="1" shrinkToFit="1"/>
    </xf>
    <xf numFmtId="49" fontId="17" fillId="0" borderId="29" xfId="1" applyNumberFormat="1" applyFont="1" applyFill="1" applyBorder="1" applyAlignment="1">
      <alignment horizontal="left" vertical="top"/>
    </xf>
    <xf numFmtId="176" fontId="5" fillId="5" borderId="20" xfId="1" applyNumberFormat="1" applyFont="1" applyFill="1" applyBorder="1" applyAlignment="1">
      <alignment horizontal="right" vertical="top"/>
    </xf>
    <xf numFmtId="176" fontId="5" fillId="5" borderId="24" xfId="1" applyNumberFormat="1" applyFont="1" applyFill="1" applyBorder="1" applyAlignment="1">
      <alignment horizontal="center" vertical="top"/>
    </xf>
    <xf numFmtId="177" fontId="5" fillId="5" borderId="25" xfId="1" applyNumberFormat="1" applyFont="1" applyFill="1" applyBorder="1" applyAlignment="1">
      <alignment horizontal="left" vertical="top"/>
    </xf>
    <xf numFmtId="176" fontId="5" fillId="5" borderId="23" xfId="1" applyNumberFormat="1" applyFont="1" applyFill="1" applyBorder="1" applyAlignment="1">
      <alignment horizontal="right" vertical="top"/>
    </xf>
    <xf numFmtId="176" fontId="5" fillId="5" borderId="23" xfId="1" quotePrefix="1" applyNumberFormat="1" applyFont="1" applyFill="1" applyBorder="1" applyAlignment="1">
      <alignment horizontal="center" vertical="top"/>
    </xf>
    <xf numFmtId="176" fontId="5" fillId="5" borderId="24" xfId="1" quotePrefix="1" applyNumberFormat="1" applyFont="1" applyFill="1" applyBorder="1" applyAlignment="1">
      <alignment vertical="top"/>
    </xf>
    <xf numFmtId="181" fontId="5" fillId="5" borderId="25" xfId="1" applyNumberFormat="1" applyFont="1" applyFill="1" applyBorder="1" applyAlignment="1">
      <alignment horizontal="center" vertical="top"/>
    </xf>
    <xf numFmtId="176" fontId="5" fillId="5" borderId="28" xfId="1" quotePrefix="1" applyNumberFormat="1" applyFont="1" applyFill="1" applyBorder="1" applyAlignment="1">
      <alignment horizontal="center" vertical="top"/>
    </xf>
    <xf numFmtId="178" fontId="5" fillId="5" borderId="42" xfId="1" quotePrefix="1" applyNumberFormat="1" applyFont="1" applyFill="1" applyBorder="1" applyAlignment="1">
      <alignment horizontal="center" vertical="top"/>
    </xf>
    <xf numFmtId="182" fontId="17" fillId="0" borderId="0" xfId="1" quotePrefix="1" applyNumberFormat="1" applyFont="1" applyFill="1" applyBorder="1" applyAlignment="1">
      <alignment horizontal="center" vertical="top"/>
    </xf>
    <xf numFmtId="0" fontId="17" fillId="6" borderId="21" xfId="1" applyFont="1" applyFill="1" applyBorder="1" applyAlignment="1">
      <alignment horizontal="left" vertical="top"/>
    </xf>
    <xf numFmtId="0" fontId="17" fillId="6" borderId="22" xfId="1" applyFont="1" applyFill="1" applyBorder="1" applyAlignment="1">
      <alignment horizontal="left" vertical="top"/>
    </xf>
    <xf numFmtId="176" fontId="17" fillId="0" borderId="23" xfId="1" applyNumberFormat="1" applyFont="1" applyFill="1" applyBorder="1" applyAlignment="1">
      <alignment horizontal="right" vertical="top"/>
    </xf>
    <xf numFmtId="178" fontId="17" fillId="0" borderId="23" xfId="1" quotePrefix="1" applyNumberFormat="1" applyFont="1" applyFill="1" applyBorder="1" applyAlignment="1">
      <alignment horizontal="center" vertical="top"/>
    </xf>
    <xf numFmtId="178" fontId="17" fillId="0" borderId="24" xfId="1" quotePrefix="1" applyNumberFormat="1" applyFont="1" applyFill="1" applyBorder="1" applyAlignment="1">
      <alignment vertical="top"/>
    </xf>
    <xf numFmtId="178" fontId="17" fillId="0" borderId="25" xfId="1" quotePrefix="1" applyNumberFormat="1" applyFont="1" applyFill="1" applyBorder="1" applyAlignment="1">
      <alignment horizontal="center" vertical="top"/>
    </xf>
    <xf numFmtId="176" fontId="17" fillId="0" borderId="28" xfId="1" quotePrefix="1" applyNumberFormat="1" applyFont="1" applyFill="1" applyBorder="1" applyAlignment="1">
      <alignment horizontal="center" vertical="top"/>
    </xf>
    <xf numFmtId="176" fontId="17" fillId="0" borderId="29" xfId="1" quotePrefix="1" applyNumberFormat="1" applyFont="1" applyFill="1" applyBorder="1" applyAlignment="1">
      <alignment horizontal="center" vertical="top"/>
    </xf>
    <xf numFmtId="176" fontId="17" fillId="0" borderId="0" xfId="1" quotePrefix="1" applyNumberFormat="1" applyFont="1" applyFill="1" applyBorder="1" applyAlignment="1">
      <alignment horizontal="center" vertical="top"/>
    </xf>
    <xf numFmtId="49" fontId="17" fillId="0" borderId="38" xfId="1" applyNumberFormat="1" applyFont="1" applyFill="1" applyBorder="1" applyAlignment="1">
      <alignment horizontal="left" vertical="top"/>
    </xf>
    <xf numFmtId="176" fontId="17" fillId="0" borderId="33" xfId="1" applyNumberFormat="1" applyFont="1" applyFill="1" applyBorder="1" applyAlignment="1">
      <alignment horizontal="right" vertical="top"/>
    </xf>
    <xf numFmtId="176" fontId="17" fillId="0" borderId="33" xfId="1" quotePrefix="1" applyNumberFormat="1" applyFont="1" applyFill="1" applyBorder="1" applyAlignment="1">
      <alignment horizontal="center" vertical="top"/>
    </xf>
    <xf numFmtId="177" fontId="17" fillId="0" borderId="34" xfId="1" quotePrefix="1" applyNumberFormat="1" applyFont="1" applyFill="1" applyBorder="1" applyAlignment="1">
      <alignment horizontal="center" vertical="top"/>
    </xf>
    <xf numFmtId="179" fontId="17" fillId="0" borderId="38" xfId="1" quotePrefix="1" applyNumberFormat="1" applyFont="1" applyFill="1" applyBorder="1" applyAlignment="1">
      <alignment horizontal="center" vertical="top"/>
    </xf>
    <xf numFmtId="178" fontId="17" fillId="0" borderId="0" xfId="1" quotePrefix="1" applyNumberFormat="1" applyFont="1" applyFill="1" applyBorder="1" applyAlignment="1">
      <alignment horizontal="center" vertical="top"/>
    </xf>
    <xf numFmtId="0" fontId="5" fillId="0" borderId="20" xfId="1" applyFont="1" applyFill="1" applyBorder="1" applyAlignment="1">
      <alignment horizontal="left" vertical="top" wrapText="1" shrinkToFit="1"/>
    </xf>
    <xf numFmtId="176" fontId="17" fillId="0" borderId="23" xfId="1" quotePrefix="1" applyNumberFormat="1" applyFont="1" applyFill="1" applyBorder="1" applyAlignment="1">
      <alignment horizontal="center" vertical="top"/>
    </xf>
    <xf numFmtId="176" fontId="17" fillId="0" borderId="24" xfId="1" applyNumberFormat="1" applyFont="1" applyFill="1" applyBorder="1" applyAlignment="1">
      <alignment vertical="top"/>
    </xf>
    <xf numFmtId="181" fontId="17" fillId="0" borderId="25" xfId="1" applyNumberFormat="1" applyFont="1" applyFill="1" applyBorder="1" applyAlignment="1">
      <alignment horizontal="center" vertical="top"/>
    </xf>
    <xf numFmtId="178" fontId="17" fillId="0" borderId="29" xfId="1" quotePrefix="1" applyNumberFormat="1" applyFont="1" applyFill="1" applyBorder="1" applyAlignment="1">
      <alignment horizontal="center" vertical="top"/>
    </xf>
    <xf numFmtId="176" fontId="17" fillId="0" borderId="38" xfId="1" quotePrefix="1" applyNumberFormat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left" vertical="top"/>
    </xf>
    <xf numFmtId="0" fontId="5" fillId="0" borderId="22" xfId="1" applyFont="1" applyFill="1" applyBorder="1" applyAlignment="1">
      <alignment horizontal="left" vertical="top"/>
    </xf>
    <xf numFmtId="49" fontId="5" fillId="0" borderId="29" xfId="1" applyNumberFormat="1" applyFont="1" applyFill="1" applyBorder="1" applyAlignment="1">
      <alignment horizontal="left" vertical="top"/>
    </xf>
    <xf numFmtId="176" fontId="5" fillId="0" borderId="23" xfId="1" applyNumberFormat="1" applyFont="1" applyFill="1" applyBorder="1" applyAlignment="1">
      <alignment horizontal="right" vertical="top"/>
    </xf>
    <xf numFmtId="176" fontId="5" fillId="0" borderId="23" xfId="1" quotePrefix="1" applyNumberFormat="1" applyFont="1" applyFill="1" applyBorder="1" applyAlignment="1">
      <alignment horizontal="center" vertical="top"/>
    </xf>
    <xf numFmtId="176" fontId="5" fillId="0" borderId="24" xfId="1" applyNumberFormat="1" applyFont="1" applyFill="1" applyBorder="1" applyAlignment="1">
      <alignment vertical="top"/>
    </xf>
    <xf numFmtId="181" fontId="5" fillId="0" borderId="25" xfId="1" applyNumberFormat="1" applyFont="1" applyFill="1" applyBorder="1" applyAlignment="1">
      <alignment horizontal="center" vertical="top"/>
    </xf>
    <xf numFmtId="176" fontId="5" fillId="0" borderId="28" xfId="1" quotePrefix="1" applyNumberFormat="1" applyFont="1" applyFill="1" applyBorder="1" applyAlignment="1">
      <alignment horizontal="center" vertical="top"/>
    </xf>
    <xf numFmtId="178" fontId="5" fillId="0" borderId="29" xfId="1" quotePrefix="1" applyNumberFormat="1" applyFont="1" applyFill="1" applyBorder="1" applyAlignment="1">
      <alignment horizontal="center" vertical="top"/>
    </xf>
    <xf numFmtId="182" fontId="5" fillId="0" borderId="0" xfId="1" quotePrefix="1" applyNumberFormat="1" applyFont="1" applyFill="1" applyBorder="1" applyAlignment="1">
      <alignment horizontal="center" vertical="top"/>
    </xf>
    <xf numFmtId="0" fontId="5" fillId="0" borderId="20" xfId="1" applyFont="1" applyFill="1" applyBorder="1" applyAlignment="1">
      <alignment horizontal="left" vertical="top" shrinkToFit="1"/>
    </xf>
    <xf numFmtId="176" fontId="5" fillId="0" borderId="29" xfId="1" quotePrefix="1" applyNumberFormat="1" applyFont="1" applyFill="1" applyBorder="1" applyAlignment="1">
      <alignment horizontal="center" vertical="top"/>
    </xf>
    <xf numFmtId="176" fontId="5" fillId="0" borderId="0" xfId="1" quotePrefix="1" applyNumberFormat="1" applyFont="1" applyFill="1" applyBorder="1" applyAlignment="1">
      <alignment horizontal="center" vertical="top"/>
    </xf>
    <xf numFmtId="176" fontId="5" fillId="0" borderId="30" xfId="1" applyNumberFormat="1" applyFont="1" applyFill="1" applyBorder="1" applyAlignment="1">
      <alignment horizontal="right" vertical="top"/>
    </xf>
    <xf numFmtId="176" fontId="5" fillId="0" borderId="34" xfId="1" applyNumberFormat="1" applyFont="1" applyFill="1" applyBorder="1" applyAlignment="1">
      <alignment horizontal="center" vertical="top"/>
    </xf>
    <xf numFmtId="177" fontId="5" fillId="0" borderId="35" xfId="1" applyNumberFormat="1" applyFont="1" applyFill="1" applyBorder="1" applyAlignment="1">
      <alignment horizontal="left" vertical="top"/>
    </xf>
    <xf numFmtId="176" fontId="5" fillId="0" borderId="33" xfId="1" applyNumberFormat="1" applyFont="1" applyFill="1" applyBorder="1" applyAlignment="1">
      <alignment horizontal="right" vertical="top"/>
    </xf>
    <xf numFmtId="176" fontId="5" fillId="0" borderId="33" xfId="1" quotePrefix="1" applyNumberFormat="1" applyFont="1" applyFill="1" applyBorder="1" applyAlignment="1">
      <alignment horizontal="center" vertical="top"/>
    </xf>
    <xf numFmtId="176" fontId="5" fillId="0" borderId="38" xfId="1" quotePrefix="1" applyNumberFormat="1" applyFont="1" applyFill="1" applyBorder="1" applyAlignment="1">
      <alignment horizontal="center" vertical="top"/>
    </xf>
    <xf numFmtId="178" fontId="5" fillId="0" borderId="0" xfId="1" quotePrefix="1" applyNumberFormat="1" applyFont="1" applyFill="1" applyBorder="1" applyAlignment="1">
      <alignment horizontal="center" vertical="top"/>
    </xf>
    <xf numFmtId="178" fontId="17" fillId="0" borderId="42" xfId="1" quotePrefix="1" applyNumberFormat="1" applyFont="1" applyFill="1" applyBorder="1" applyAlignment="1">
      <alignment horizontal="center" vertical="top"/>
    </xf>
    <xf numFmtId="0" fontId="22" fillId="0" borderId="4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left" vertical="top"/>
    </xf>
    <xf numFmtId="0" fontId="19" fillId="2" borderId="0" xfId="1" applyFont="1" applyFill="1" applyBorder="1" applyAlignment="1">
      <alignment horizontal="left" vertical="top"/>
    </xf>
    <xf numFmtId="0" fontId="15" fillId="0" borderId="11" xfId="1" applyFont="1" applyFill="1" applyBorder="1" applyAlignment="1">
      <alignment horizontal="center" vertical="top"/>
    </xf>
    <xf numFmtId="0" fontId="15" fillId="0" borderId="11" xfId="1" applyFont="1" applyFill="1" applyBorder="1" applyAlignment="1">
      <alignment vertical="top"/>
    </xf>
    <xf numFmtId="0" fontId="5" fillId="4" borderId="60" xfId="1" applyFont="1" applyFill="1" applyBorder="1" applyAlignment="1">
      <alignment horizontal="center" vertical="top" shrinkToFit="1"/>
    </xf>
    <xf numFmtId="0" fontId="5" fillId="4" borderId="19" xfId="1" applyFont="1" applyFill="1" applyBorder="1" applyAlignment="1">
      <alignment horizontal="center" vertical="top" shrinkToFit="1"/>
    </xf>
    <xf numFmtId="49" fontId="5" fillId="0" borderId="61" xfId="2" applyNumberFormat="1" applyFont="1" applyFill="1" applyBorder="1" applyAlignment="1" applyProtection="1">
      <alignment horizontal="left" vertical="top" shrinkToFit="1"/>
    </xf>
    <xf numFmtId="49" fontId="17" fillId="0" borderId="62" xfId="2" applyNumberFormat="1" applyFont="1" applyFill="1" applyBorder="1" applyAlignment="1">
      <alignment horizontal="left" vertical="top"/>
    </xf>
    <xf numFmtId="49" fontId="17" fillId="0" borderId="42" xfId="2" applyNumberFormat="1" applyFont="1" applyFill="1" applyBorder="1" applyAlignment="1" applyProtection="1">
      <alignment horizontal="left" vertical="top"/>
    </xf>
    <xf numFmtId="176" fontId="17" fillId="0" borderId="63" xfId="2" applyNumberFormat="1" applyFont="1" applyFill="1" applyBorder="1" applyAlignment="1">
      <alignment vertical="top"/>
    </xf>
    <xf numFmtId="176" fontId="17" fillId="0" borderId="64" xfId="2" applyNumberFormat="1" applyFont="1" applyFill="1" applyBorder="1" applyAlignment="1">
      <alignment horizontal="center" vertical="top"/>
    </xf>
    <xf numFmtId="177" fontId="17" fillId="0" borderId="64" xfId="2" applyNumberFormat="1" applyFont="1" applyFill="1" applyBorder="1" applyAlignment="1">
      <alignment horizontal="left" vertical="top"/>
    </xf>
    <xf numFmtId="176" fontId="17" fillId="0" borderId="65" xfId="2" applyNumberFormat="1" applyFont="1" applyFill="1" applyBorder="1" applyAlignment="1">
      <alignment horizontal="right" vertical="top"/>
    </xf>
    <xf numFmtId="176" fontId="17" fillId="0" borderId="66" xfId="2" applyNumberFormat="1" applyFont="1" applyFill="1" applyBorder="1" applyAlignment="1">
      <alignment horizontal="center" vertical="top"/>
    </xf>
    <xf numFmtId="177" fontId="17" fillId="0" borderId="66" xfId="2" applyNumberFormat="1" applyFont="1" applyFill="1" applyBorder="1" applyAlignment="1">
      <alignment horizontal="left" vertical="top"/>
    </xf>
    <xf numFmtId="176" fontId="17" fillId="0" borderId="67" xfId="2" quotePrefix="1" applyNumberFormat="1" applyFont="1" applyFill="1" applyBorder="1" applyAlignment="1">
      <alignment horizontal="center" vertical="top"/>
    </xf>
    <xf numFmtId="176" fontId="17" fillId="0" borderId="64" xfId="2" quotePrefix="1" applyNumberFormat="1" applyFont="1" applyFill="1" applyBorder="1" applyAlignment="1">
      <alignment horizontal="center" vertical="top"/>
    </xf>
    <xf numFmtId="177" fontId="17" fillId="0" borderId="40" xfId="2" applyNumberFormat="1" applyFont="1" applyFill="1" applyBorder="1" applyAlignment="1">
      <alignment horizontal="center" vertical="top"/>
    </xf>
    <xf numFmtId="179" fontId="17" fillId="0" borderId="56" xfId="2" quotePrefix="1" applyNumberFormat="1" applyFont="1" applyFill="1" applyBorder="1" applyAlignment="1">
      <alignment horizontal="center" vertical="top"/>
    </xf>
    <xf numFmtId="178" fontId="17" fillId="0" borderId="62" xfId="2" applyNumberFormat="1" applyFont="1" applyFill="1" applyBorder="1" applyAlignment="1">
      <alignment horizontal="center" vertical="top"/>
    </xf>
    <xf numFmtId="178" fontId="17" fillId="0" borderId="42" xfId="2" quotePrefix="1" applyNumberFormat="1" applyFont="1" applyFill="1" applyBorder="1" applyAlignment="1">
      <alignment horizontal="center" vertical="top"/>
    </xf>
    <xf numFmtId="176" fontId="17" fillId="0" borderId="20" xfId="2" applyNumberFormat="1" applyFont="1" applyFill="1" applyBorder="1" applyAlignment="1">
      <alignment vertical="top"/>
    </xf>
    <xf numFmtId="176" fontId="17" fillId="0" borderId="24" xfId="2" applyNumberFormat="1" applyFont="1" applyFill="1" applyBorder="1" applyAlignment="1">
      <alignment horizontal="center" vertical="top"/>
    </xf>
    <xf numFmtId="177" fontId="17" fillId="0" borderId="24" xfId="2" applyNumberFormat="1" applyFont="1" applyFill="1" applyBorder="1" applyAlignment="1">
      <alignment horizontal="left" vertical="top"/>
    </xf>
    <xf numFmtId="176" fontId="17" fillId="0" borderId="23" xfId="2" applyNumberFormat="1" applyFont="1" applyFill="1" applyBorder="1" applyAlignment="1">
      <alignment horizontal="right" vertical="top"/>
    </xf>
    <xf numFmtId="178" fontId="17" fillId="0" borderId="27" xfId="2" applyNumberFormat="1" applyFont="1" applyFill="1" applyBorder="1" applyAlignment="1">
      <alignment horizontal="center" vertical="top"/>
    </xf>
    <xf numFmtId="178" fontId="17" fillId="0" borderId="68" xfId="2" applyNumberFormat="1" applyFont="1" applyFill="1" applyBorder="1" applyAlignment="1">
      <alignment horizontal="center" vertical="top"/>
    </xf>
    <xf numFmtId="178" fontId="17" fillId="0" borderId="69" xfId="2" applyNumberFormat="1" applyFont="1" applyFill="1" applyBorder="1" applyAlignment="1">
      <alignment horizontal="center" vertical="top"/>
    </xf>
    <xf numFmtId="0" fontId="20" fillId="0" borderId="9" xfId="1" applyFont="1" applyFill="1" applyBorder="1" applyAlignment="1">
      <alignment vertical="top"/>
    </xf>
    <xf numFmtId="0" fontId="17" fillId="0" borderId="70" xfId="1" applyFont="1" applyFill="1" applyBorder="1" applyAlignment="1">
      <alignment horizontal="left" vertical="top" shrinkToFit="1"/>
    </xf>
    <xf numFmtId="0" fontId="17" fillId="0" borderId="71" xfId="1" applyFont="1" applyFill="1" applyBorder="1" applyAlignment="1">
      <alignment horizontal="left" vertical="top"/>
    </xf>
    <xf numFmtId="0" fontId="17" fillId="0" borderId="72" xfId="1" applyFont="1" applyFill="1" applyBorder="1" applyAlignment="1">
      <alignment horizontal="left" vertical="top"/>
    </xf>
    <xf numFmtId="49" fontId="17" fillId="0" borderId="69" xfId="1" applyNumberFormat="1" applyFont="1" applyFill="1" applyBorder="1" applyAlignment="1">
      <alignment horizontal="left" vertical="top"/>
    </xf>
    <xf numFmtId="176" fontId="17" fillId="0" borderId="30" xfId="2" applyNumberFormat="1" applyFont="1" applyFill="1" applyBorder="1" applyAlignment="1">
      <alignment vertical="top"/>
    </xf>
    <xf numFmtId="176" fontId="17" fillId="0" borderId="34" xfId="2" applyNumberFormat="1" applyFont="1" applyFill="1" applyBorder="1" applyAlignment="1">
      <alignment horizontal="center" vertical="top"/>
    </xf>
    <xf numFmtId="177" fontId="17" fillId="0" borderId="34" xfId="2" applyNumberFormat="1" applyFont="1" applyFill="1" applyBorder="1" applyAlignment="1">
      <alignment horizontal="left" vertical="top"/>
    </xf>
    <xf numFmtId="176" fontId="17" fillId="0" borderId="33" xfId="2" applyNumberFormat="1" applyFont="1" applyFill="1" applyBorder="1" applyAlignment="1">
      <alignment horizontal="right" vertical="top"/>
    </xf>
    <xf numFmtId="176" fontId="17" fillId="0" borderId="33" xfId="2" applyNumberFormat="1" applyFont="1" applyFill="1" applyBorder="1" applyAlignment="1">
      <alignment horizontal="center" vertical="top"/>
    </xf>
    <xf numFmtId="177" fontId="17" fillId="0" borderId="53" xfId="2" quotePrefix="1" applyNumberFormat="1" applyFont="1" applyFill="1" applyBorder="1" applyAlignment="1">
      <alignment horizontal="center" vertical="top"/>
    </xf>
    <xf numFmtId="179" fontId="17" fillId="0" borderId="35" xfId="2" applyNumberFormat="1" applyFont="1" applyFill="1" applyBorder="1" applyAlignment="1">
      <alignment horizontal="center" vertical="top"/>
    </xf>
    <xf numFmtId="179" fontId="17" fillId="0" borderId="37" xfId="2" applyNumberFormat="1" applyFont="1" applyFill="1" applyBorder="1" applyAlignment="1">
      <alignment horizontal="center" vertical="top"/>
    </xf>
    <xf numFmtId="178" fontId="17" fillId="0" borderId="38" xfId="2" applyNumberFormat="1" applyFont="1" applyFill="1" applyBorder="1" applyAlignment="1">
      <alignment horizontal="center" vertical="top"/>
    </xf>
    <xf numFmtId="49" fontId="17" fillId="0" borderId="61" xfId="2" applyNumberFormat="1" applyFont="1" applyFill="1" applyBorder="1" applyAlignment="1" applyProtection="1">
      <alignment horizontal="left" vertical="top" shrinkToFit="1"/>
    </xf>
    <xf numFmtId="177" fontId="17" fillId="0" borderId="25" xfId="2" applyNumberFormat="1" applyFont="1" applyFill="1" applyBorder="1" applyAlignment="1">
      <alignment horizontal="left" vertical="top"/>
    </xf>
    <xf numFmtId="176" fontId="17" fillId="0" borderId="23" xfId="2" applyNumberFormat="1" applyFont="1" applyFill="1" applyBorder="1" applyAlignment="1">
      <alignment horizontal="center" vertical="top"/>
    </xf>
    <xf numFmtId="177" fontId="17" fillId="0" borderId="73" xfId="2" applyNumberFormat="1" applyFont="1" applyFill="1" applyBorder="1" applyAlignment="1">
      <alignment horizontal="center" vertical="top"/>
    </xf>
    <xf numFmtId="178" fontId="17" fillId="0" borderId="25" xfId="2" applyNumberFormat="1" applyFont="1" applyFill="1" applyBorder="1" applyAlignment="1">
      <alignment horizontal="center" vertical="top"/>
    </xf>
    <xf numFmtId="178" fontId="17" fillId="0" borderId="28" xfId="2" applyNumberFormat="1" applyFont="1" applyFill="1" applyBorder="1" applyAlignment="1">
      <alignment horizontal="center" vertical="top"/>
    </xf>
    <xf numFmtId="178" fontId="17" fillId="0" borderId="29" xfId="2" applyNumberFormat="1" applyFont="1" applyFill="1" applyBorder="1" applyAlignment="1">
      <alignment horizontal="center" vertical="top"/>
    </xf>
    <xf numFmtId="177" fontId="17" fillId="0" borderId="35" xfId="2" applyNumberFormat="1" applyFont="1" applyFill="1" applyBorder="1" applyAlignment="1">
      <alignment horizontal="left" vertical="top"/>
    </xf>
    <xf numFmtId="176" fontId="17" fillId="5" borderId="63" xfId="2" applyNumberFormat="1" applyFont="1" applyFill="1" applyBorder="1" applyAlignment="1">
      <alignment vertical="top"/>
    </xf>
    <xf numFmtId="176" fontId="17" fillId="5" borderId="64" xfId="2" applyNumberFormat="1" applyFont="1" applyFill="1" applyBorder="1" applyAlignment="1">
      <alignment horizontal="center" vertical="top"/>
    </xf>
    <xf numFmtId="177" fontId="17" fillId="5" borderId="64" xfId="2" applyNumberFormat="1" applyFont="1" applyFill="1" applyBorder="1" applyAlignment="1">
      <alignment horizontal="left" vertical="top"/>
    </xf>
    <xf numFmtId="176" fontId="17" fillId="5" borderId="65" xfId="2" applyNumberFormat="1" applyFont="1" applyFill="1" applyBorder="1" applyAlignment="1">
      <alignment horizontal="right" vertical="top"/>
    </xf>
    <xf numFmtId="176" fontId="17" fillId="5" borderId="66" xfId="2" applyNumberFormat="1" applyFont="1" applyFill="1" applyBorder="1" applyAlignment="1">
      <alignment horizontal="center" vertical="top"/>
    </xf>
    <xf numFmtId="177" fontId="17" fillId="5" borderId="26" xfId="2" applyNumberFormat="1" applyFont="1" applyFill="1" applyBorder="1" applyAlignment="1">
      <alignment horizontal="left" vertical="top"/>
    </xf>
    <xf numFmtId="176" fontId="17" fillId="5" borderId="67" xfId="2" quotePrefix="1" applyNumberFormat="1" applyFont="1" applyFill="1" applyBorder="1" applyAlignment="1">
      <alignment horizontal="center" vertical="top"/>
    </xf>
    <xf numFmtId="176" fontId="17" fillId="5" borderId="64" xfId="2" quotePrefix="1" applyNumberFormat="1" applyFont="1" applyFill="1" applyBorder="1" applyAlignment="1">
      <alignment horizontal="center" vertical="top"/>
    </xf>
    <xf numFmtId="177" fontId="17" fillId="5" borderId="74" xfId="2" quotePrefix="1" applyNumberFormat="1" applyFont="1" applyFill="1" applyBorder="1" applyAlignment="1">
      <alignment horizontal="center" vertical="top"/>
    </xf>
    <xf numFmtId="176" fontId="17" fillId="5" borderId="75" xfId="2" quotePrefix="1" applyNumberFormat="1" applyFont="1" applyFill="1" applyBorder="1" applyAlignment="1">
      <alignment horizontal="center" vertical="top"/>
    </xf>
    <xf numFmtId="178" fontId="17" fillId="5" borderId="57" xfId="2" applyNumberFormat="1" applyFont="1" applyFill="1" applyBorder="1" applyAlignment="1">
      <alignment horizontal="center" vertical="top"/>
    </xf>
    <xf numFmtId="178" fontId="17" fillId="5" borderId="76" xfId="2" quotePrefix="1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left" vertical="center" readingOrder="1"/>
    </xf>
    <xf numFmtId="0" fontId="5" fillId="0" borderId="30" xfId="1" applyFont="1" applyFill="1" applyBorder="1" applyAlignment="1">
      <alignment horizontal="left" vertical="top" shrinkToFit="1"/>
    </xf>
    <xf numFmtId="49" fontId="5" fillId="0" borderId="69" xfId="1" applyNumberFormat="1" applyFont="1" applyFill="1" applyBorder="1" applyAlignment="1">
      <alignment horizontal="left" vertical="top"/>
    </xf>
    <xf numFmtId="176" fontId="5" fillId="0" borderId="30" xfId="2" applyNumberFormat="1" applyFont="1" applyFill="1" applyBorder="1" applyAlignment="1">
      <alignment vertical="top"/>
    </xf>
    <xf numFmtId="176" fontId="5" fillId="0" borderId="33" xfId="2" applyNumberFormat="1" applyFont="1" applyFill="1" applyBorder="1" applyAlignment="1">
      <alignment horizontal="center" vertical="top"/>
    </xf>
    <xf numFmtId="177" fontId="5" fillId="0" borderId="53" xfId="2" quotePrefix="1" applyNumberFormat="1" applyFont="1" applyFill="1" applyBorder="1" applyAlignment="1">
      <alignment horizontal="center" vertical="top"/>
    </xf>
    <xf numFmtId="179" fontId="5" fillId="0" borderId="35" xfId="2" applyNumberFormat="1" applyFont="1" applyFill="1" applyBorder="1" applyAlignment="1">
      <alignment horizontal="center" vertical="top"/>
    </xf>
    <xf numFmtId="179" fontId="5" fillId="0" borderId="37" xfId="2" applyNumberFormat="1" applyFont="1" applyFill="1" applyBorder="1" applyAlignment="1">
      <alignment horizontal="center" vertical="top"/>
    </xf>
    <xf numFmtId="49" fontId="5" fillId="7" borderId="61" xfId="2" applyNumberFormat="1" applyFont="1" applyFill="1" applyBorder="1" applyAlignment="1" applyProtection="1">
      <alignment horizontal="left" vertical="top" shrinkToFit="1"/>
    </xf>
    <xf numFmtId="49" fontId="5" fillId="7" borderId="62" xfId="2" applyNumberFormat="1" applyFont="1" applyFill="1" applyBorder="1" applyAlignment="1">
      <alignment horizontal="left" vertical="top"/>
    </xf>
    <xf numFmtId="49" fontId="5" fillId="7" borderId="42" xfId="2" applyNumberFormat="1" applyFont="1" applyFill="1" applyBorder="1" applyAlignment="1" applyProtection="1">
      <alignment horizontal="left" vertical="top"/>
    </xf>
    <xf numFmtId="176" fontId="5" fillId="0" borderId="63" xfId="2" applyNumberFormat="1" applyFont="1" applyFill="1" applyBorder="1" applyAlignment="1">
      <alignment vertical="top"/>
    </xf>
    <xf numFmtId="176" fontId="5" fillId="0" borderId="64" xfId="2" applyNumberFormat="1" applyFont="1" applyFill="1" applyBorder="1" applyAlignment="1">
      <alignment horizontal="center" vertical="top"/>
    </xf>
    <xf numFmtId="177" fontId="5" fillId="0" borderId="64" xfId="2" applyNumberFormat="1" applyFont="1" applyFill="1" applyBorder="1" applyAlignment="1">
      <alignment horizontal="left" vertical="top"/>
    </xf>
    <xf numFmtId="176" fontId="5" fillId="0" borderId="65" xfId="2" applyNumberFormat="1" applyFont="1" applyFill="1" applyBorder="1" applyAlignment="1">
      <alignment horizontal="right" vertical="top"/>
    </xf>
    <xf numFmtId="176" fontId="5" fillId="0" borderId="66" xfId="2" applyNumberFormat="1" applyFont="1" applyFill="1" applyBorder="1" applyAlignment="1">
      <alignment horizontal="center" vertical="top"/>
    </xf>
    <xf numFmtId="177" fontId="5" fillId="0" borderId="26" xfId="2" applyNumberFormat="1" applyFont="1" applyFill="1" applyBorder="1" applyAlignment="1">
      <alignment horizontal="left" vertical="top"/>
    </xf>
    <xf numFmtId="176" fontId="5" fillId="0" borderId="67" xfId="2" quotePrefix="1" applyNumberFormat="1" applyFont="1" applyFill="1" applyBorder="1" applyAlignment="1">
      <alignment horizontal="center" vertical="top"/>
    </xf>
    <xf numFmtId="176" fontId="5" fillId="0" borderId="64" xfId="2" quotePrefix="1" applyNumberFormat="1" applyFont="1" applyFill="1" applyBorder="1" applyAlignment="1">
      <alignment horizontal="center" vertical="top"/>
    </xf>
    <xf numFmtId="177" fontId="5" fillId="0" borderId="74" xfId="2" quotePrefix="1" applyNumberFormat="1" applyFont="1" applyFill="1" applyBorder="1" applyAlignment="1">
      <alignment horizontal="center" vertical="top"/>
    </xf>
    <xf numFmtId="176" fontId="5" fillId="0" borderId="75" xfId="2" quotePrefix="1" applyNumberFormat="1" applyFont="1" applyFill="1" applyBorder="1" applyAlignment="1">
      <alignment horizontal="center" vertical="top"/>
    </xf>
    <xf numFmtId="178" fontId="5" fillId="0" borderId="57" xfId="2" applyNumberFormat="1" applyFont="1" applyFill="1" applyBorder="1" applyAlignment="1">
      <alignment horizontal="center" vertical="top"/>
    </xf>
    <xf numFmtId="178" fontId="5" fillId="0" borderId="76" xfId="2" quotePrefix="1" applyNumberFormat="1" applyFont="1" applyFill="1" applyBorder="1" applyAlignment="1">
      <alignment horizontal="center" vertical="top"/>
    </xf>
    <xf numFmtId="176" fontId="17" fillId="5" borderId="30" xfId="2" applyNumberFormat="1" applyFont="1" applyFill="1" applyBorder="1" applyAlignment="1">
      <alignment vertical="top"/>
    </xf>
    <xf numFmtId="176" fontId="17" fillId="5" borderId="34" xfId="2" applyNumberFormat="1" applyFont="1" applyFill="1" applyBorder="1" applyAlignment="1">
      <alignment horizontal="center" vertical="top"/>
    </xf>
    <xf numFmtId="177" fontId="17" fillId="5" borderId="34" xfId="2" applyNumberFormat="1" applyFont="1" applyFill="1" applyBorder="1" applyAlignment="1">
      <alignment horizontal="left" vertical="top"/>
    </xf>
    <xf numFmtId="176" fontId="17" fillId="5" borderId="33" xfId="2" applyNumberFormat="1" applyFont="1" applyFill="1" applyBorder="1" applyAlignment="1">
      <alignment horizontal="right" vertical="top"/>
    </xf>
    <xf numFmtId="177" fontId="17" fillId="5" borderId="35" xfId="2" applyNumberFormat="1" applyFont="1" applyFill="1" applyBorder="1" applyAlignment="1">
      <alignment horizontal="left" vertical="top"/>
    </xf>
    <xf numFmtId="176" fontId="17" fillId="5" borderId="33" xfId="2" applyNumberFormat="1" applyFont="1" applyFill="1" applyBorder="1" applyAlignment="1">
      <alignment horizontal="center" vertical="top"/>
    </xf>
    <xf numFmtId="177" fontId="17" fillId="5" borderId="53" xfId="2" quotePrefix="1" applyNumberFormat="1" applyFont="1" applyFill="1" applyBorder="1" applyAlignment="1">
      <alignment horizontal="center" vertical="top"/>
    </xf>
    <xf numFmtId="179" fontId="17" fillId="5" borderId="35" xfId="2" applyNumberFormat="1" applyFont="1" applyFill="1" applyBorder="1" applyAlignment="1">
      <alignment horizontal="center" vertical="top"/>
    </xf>
    <xf numFmtId="179" fontId="17" fillId="5" borderId="37" xfId="2" applyNumberFormat="1" applyFont="1" applyFill="1" applyBorder="1" applyAlignment="1">
      <alignment horizontal="center" vertical="top"/>
    </xf>
    <xf numFmtId="178" fontId="17" fillId="5" borderId="38" xfId="2" applyNumberFormat="1" applyFont="1" applyFill="1" applyBorder="1" applyAlignment="1">
      <alignment horizontal="center" vertical="top"/>
    </xf>
    <xf numFmtId="177" fontId="17" fillId="0" borderId="26" xfId="2" applyNumberFormat="1" applyFont="1" applyFill="1" applyBorder="1" applyAlignment="1">
      <alignment horizontal="left" vertical="top"/>
    </xf>
    <xf numFmtId="177" fontId="17" fillId="0" borderId="74" xfId="2" quotePrefix="1" applyNumberFormat="1" applyFont="1" applyFill="1" applyBorder="1" applyAlignment="1">
      <alignment horizontal="center" vertical="top"/>
    </xf>
    <xf numFmtId="176" fontId="17" fillId="0" borderId="75" xfId="2" quotePrefix="1" applyNumberFormat="1" applyFont="1" applyFill="1" applyBorder="1" applyAlignment="1">
      <alignment horizontal="center" vertical="top"/>
    </xf>
    <xf numFmtId="178" fontId="17" fillId="0" borderId="57" xfId="2" applyNumberFormat="1" applyFont="1" applyFill="1" applyBorder="1" applyAlignment="1">
      <alignment horizontal="center" vertical="top"/>
    </xf>
    <xf numFmtId="178" fontId="17" fillId="0" borderId="76" xfId="2" quotePrefix="1" applyNumberFormat="1" applyFont="1" applyFill="1" applyBorder="1" applyAlignment="1">
      <alignment horizontal="center" vertical="top"/>
    </xf>
    <xf numFmtId="179" fontId="17" fillId="0" borderId="36" xfId="2" applyNumberFormat="1" applyFont="1" applyFill="1" applyBorder="1" applyAlignment="1">
      <alignment horizontal="center" vertical="top"/>
    </xf>
    <xf numFmtId="0" fontId="17" fillId="2" borderId="4" xfId="1" applyFont="1" applyFill="1" applyBorder="1" applyAlignment="1">
      <alignment horizontal="left" vertical="top" shrinkToFit="1"/>
    </xf>
    <xf numFmtId="0" fontId="17" fillId="2" borderId="0" xfId="1" applyFont="1" applyFill="1" applyBorder="1" applyAlignment="1">
      <alignment horizontal="left" vertical="top"/>
    </xf>
    <xf numFmtId="49" fontId="17" fillId="2" borderId="0" xfId="1" applyNumberFormat="1" applyFont="1" applyFill="1" applyBorder="1" applyAlignment="1">
      <alignment horizontal="left" vertical="top"/>
    </xf>
    <xf numFmtId="176" fontId="17" fillId="0" borderId="0" xfId="2" applyNumberFormat="1" applyFont="1" applyFill="1" applyBorder="1" applyAlignment="1">
      <alignment vertical="top"/>
    </xf>
    <xf numFmtId="176" fontId="17" fillId="0" borderId="0" xfId="2" applyNumberFormat="1" applyFont="1" applyFill="1" applyBorder="1" applyAlignment="1">
      <alignment horizontal="center" vertical="top"/>
    </xf>
    <xf numFmtId="177" fontId="17" fillId="0" borderId="0" xfId="2" applyNumberFormat="1" applyFont="1" applyFill="1" applyBorder="1" applyAlignment="1">
      <alignment horizontal="left" vertical="top"/>
    </xf>
    <xf numFmtId="176" fontId="17" fillId="0" borderId="0" xfId="2" applyNumberFormat="1" applyFont="1" applyFill="1" applyBorder="1" applyAlignment="1">
      <alignment horizontal="right" vertical="top"/>
    </xf>
    <xf numFmtId="177" fontId="17" fillId="0" borderId="0" xfId="2" quotePrefix="1" applyNumberFormat="1" applyFont="1" applyFill="1" applyBorder="1" applyAlignment="1">
      <alignment horizontal="left" vertical="top"/>
    </xf>
    <xf numFmtId="178" fontId="17" fillId="0" borderId="0" xfId="2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49" fontId="24" fillId="0" borderId="0" xfId="2" applyNumberFormat="1" applyFont="1" applyBorder="1" applyAlignment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horizontal="center"/>
    </xf>
    <xf numFmtId="0" fontId="5" fillId="0" borderId="0" xfId="1" applyFont="1" applyFill="1" applyBorder="1" applyAlignment="1">
      <alignment horizontal="centerContinuous" vertical="top"/>
    </xf>
    <xf numFmtId="0" fontId="5" fillId="0" borderId="10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/>
    </xf>
    <xf numFmtId="49" fontId="24" fillId="0" borderId="11" xfId="3" applyNumberFormat="1" applyFont="1" applyBorder="1" applyAlignment="1">
      <alignment vertical="center"/>
    </xf>
    <xf numFmtId="49" fontId="3" fillId="0" borderId="11" xfId="2" applyNumberFormat="1" applyFont="1" applyBorder="1" applyAlignment="1">
      <alignment vertical="center"/>
    </xf>
    <xf numFmtId="0" fontId="3" fillId="0" borderId="11" xfId="2" applyFont="1" applyBorder="1" applyAlignment="1">
      <alignment horizontal="center"/>
    </xf>
    <xf numFmtId="0" fontId="5" fillId="0" borderId="11" xfId="1" applyFont="1" applyFill="1" applyBorder="1" applyAlignment="1">
      <alignment horizontal="center" vertical="top"/>
    </xf>
    <xf numFmtId="0" fontId="5" fillId="0" borderId="11" xfId="1" applyFont="1" applyFill="1" applyBorder="1" applyAlignment="1">
      <alignment horizontal="left" vertical="top"/>
    </xf>
    <xf numFmtId="0" fontId="5" fillId="0" borderId="77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Continuous" vertical="top"/>
    </xf>
  </cellXfs>
  <cellStyles count="4">
    <cellStyle name="ハイパーリンク" xfId="3" builtinId="8"/>
    <cellStyle name="標準" xfId="0" builtinId="0"/>
    <cellStyle name="標準 2 5" xfId="1"/>
    <cellStyle name="標準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2245179</xdr:colOff>
      <xdr:row>74</xdr:row>
      <xdr:rowOff>27214</xdr:rowOff>
    </xdr:from>
    <xdr:ext cx="4691904" cy="359149"/>
    <xdr:pic>
      <xdr:nvPicPr>
        <xdr:cNvPr id="2" name="Picture 2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8124714"/>
          <a:ext cx="4691904" cy="35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6350</xdr:colOff>
      <xdr:row>0</xdr:row>
      <xdr:rowOff>399260</xdr:rowOff>
    </xdr:from>
    <xdr:to>
      <xdr:col>9</xdr:col>
      <xdr:colOff>660308</xdr:colOff>
      <xdr:row>0</xdr:row>
      <xdr:rowOff>622145</xdr:rowOff>
    </xdr:to>
    <xdr:pic>
      <xdr:nvPicPr>
        <xdr:cNvPr id="3" name="Picture 4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contrast="100000"/>
        </a:blip>
        <a:srcRect/>
        <a:stretch>
          <a:fillRect/>
        </a:stretch>
      </xdr:blipFill>
      <xdr:spPr bwMode="auto">
        <a:xfrm>
          <a:off x="863600" y="399260"/>
          <a:ext cx="2920908" cy="22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2245179</xdr:colOff>
      <xdr:row>74</xdr:row>
      <xdr:rowOff>27214</xdr:rowOff>
    </xdr:from>
    <xdr:ext cx="4691904" cy="359149"/>
    <xdr:pic>
      <xdr:nvPicPr>
        <xdr:cNvPr id="4" name="Picture 2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9" y="18124714"/>
          <a:ext cx="4691904" cy="35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22</xdr:col>
      <xdr:colOff>212912</xdr:colOff>
      <xdr:row>70</xdr:row>
      <xdr:rowOff>80044</xdr:rowOff>
    </xdr:from>
    <xdr:to>
      <xdr:col>23</xdr:col>
      <xdr:colOff>388522</xdr:colOff>
      <xdr:row>78</xdr:row>
      <xdr:rowOff>17610</xdr:rowOff>
    </xdr:to>
    <xdr:pic>
      <xdr:nvPicPr>
        <xdr:cNvPr id="5" name="Picture 8" descr="こうちゃん電話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0062" y="17244094"/>
          <a:ext cx="1251935" cy="1633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81640</xdr:colOff>
      <xdr:row>60</xdr:row>
      <xdr:rowOff>108858</xdr:rowOff>
    </xdr:from>
    <xdr:to>
      <xdr:col>24</xdr:col>
      <xdr:colOff>367393</xdr:colOff>
      <xdr:row>67</xdr:row>
      <xdr:rowOff>136071</xdr:rowOff>
    </xdr:to>
    <xdr:sp macro="" textlink="">
      <xdr:nvSpPr>
        <xdr:cNvPr id="6" name="角丸四角形吹き出し 5"/>
        <xdr:cNvSpPr/>
      </xdr:nvSpPr>
      <xdr:spPr>
        <a:xfrm>
          <a:off x="11568790" y="14796408"/>
          <a:ext cx="1790703" cy="1760763"/>
        </a:xfrm>
        <a:prstGeom prst="wedgeRoundRectCallout">
          <a:avLst>
            <a:gd name="adj1" fmla="val -16873"/>
            <a:gd name="adj2" fmla="val 80472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F1AFD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こちらに記載のないスケジュールも多数ご案内可能です。</a:t>
          </a:r>
          <a:endParaRPr kumimoji="1" lang="en-US" altLang="ja-JP" sz="1100" b="1">
            <a:solidFill>
              <a:srgbClr val="0F1AFD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0F1AFD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お気軽にお問合せ下さい</a:t>
          </a:r>
          <a:r>
            <a:rPr kumimoji="1" lang="ja-JP" altLang="en-US" sz="1100" b="1">
              <a:solidFill>
                <a:srgbClr val="0F1AFD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。</a:t>
          </a:r>
        </a:p>
      </xdr:txBody>
    </xdr:sp>
    <xdr:clientData/>
  </xdr:twoCellAnchor>
  <xdr:twoCellAnchor editAs="oneCell">
    <xdr:from>
      <xdr:col>6</xdr:col>
      <xdr:colOff>23159</xdr:colOff>
      <xdr:row>0</xdr:row>
      <xdr:rowOff>51878</xdr:rowOff>
    </xdr:from>
    <xdr:to>
      <xdr:col>9</xdr:col>
      <xdr:colOff>921045</xdr:colOff>
      <xdr:row>1</xdr:row>
      <xdr:rowOff>319699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0409" y="51878"/>
          <a:ext cx="3164836" cy="89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noike-shi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D131"/>
  <sheetViews>
    <sheetView showGridLines="0" tabSelected="1" view="pageBreakPreview" zoomScale="115" zoomScaleNormal="85" zoomScaleSheetLayoutView="115" zoomScalePageLayoutView="85" workbookViewId="0">
      <selection activeCell="A40" sqref="A1:B1048576"/>
    </sheetView>
  </sheetViews>
  <sheetFormatPr defaultColWidth="5.625" defaultRowHeight="15" customHeight="1" x14ac:dyDescent="0.4"/>
  <cols>
    <col min="1" max="2" width="5.625" style="1"/>
    <col min="3" max="6" width="0" style="1" hidden="1" customWidth="1"/>
    <col min="7" max="7" width="29.75" style="1" customWidth="1"/>
    <col min="8" max="8" width="5.25" style="1" hidden="1" customWidth="1"/>
    <col min="9" max="9" width="8.25" style="1" hidden="1" customWidth="1"/>
    <col min="10" max="10" width="15.875" style="1" customWidth="1"/>
    <col min="11" max="11" width="7.125" style="12" bestFit="1" customWidth="1"/>
    <col min="12" max="12" width="3.125" style="12" customWidth="1"/>
    <col min="13" max="13" width="4" style="12" bestFit="1" customWidth="1"/>
    <col min="14" max="14" width="7.125" style="12" bestFit="1" customWidth="1"/>
    <col min="15" max="15" width="6" style="12" bestFit="1" customWidth="1"/>
    <col min="16" max="16" width="4" style="12" customWidth="1"/>
    <col min="17" max="17" width="8.625" style="12" customWidth="1"/>
    <col min="18" max="18" width="2.625" style="12" bestFit="1" customWidth="1"/>
    <col min="19" max="19" width="5.875" style="12" customWidth="1"/>
    <col min="20" max="21" width="15.125" style="374" bestFit="1" customWidth="1"/>
    <col min="22" max="22" width="15.125" style="1" customWidth="1"/>
    <col min="23" max="23" width="14.125" style="1" customWidth="1"/>
    <col min="24" max="16384" width="5.625" style="1"/>
  </cols>
  <sheetData>
    <row r="1" spans="2:25" ht="50.1" customHeight="1" thickBot="1" x14ac:dyDescent="0.45">
      <c r="G1" s="2"/>
      <c r="H1" s="3"/>
      <c r="I1" s="3"/>
      <c r="J1" s="3"/>
      <c r="K1" s="4" t="s">
        <v>0</v>
      </c>
      <c r="L1" s="5"/>
      <c r="M1" s="5"/>
      <c r="N1" s="5"/>
      <c r="O1" s="5"/>
      <c r="P1" s="5"/>
      <c r="Q1" s="5"/>
      <c r="R1" s="5"/>
      <c r="S1" s="5"/>
      <c r="T1" s="5"/>
      <c r="U1" s="6" t="s">
        <v>1</v>
      </c>
      <c r="V1" s="5"/>
      <c r="W1" s="7"/>
      <c r="X1" s="3"/>
      <c r="Y1" s="8"/>
    </row>
    <row r="2" spans="2:25" ht="25.5" customHeight="1" thickBot="1" x14ac:dyDescent="0.45">
      <c r="G2" s="9"/>
      <c r="H2" s="10"/>
      <c r="I2" s="10"/>
      <c r="J2" s="10"/>
      <c r="K2" s="11" t="s">
        <v>2</v>
      </c>
      <c r="N2" s="11"/>
      <c r="O2" s="11"/>
      <c r="P2" s="11"/>
      <c r="Q2" s="13"/>
      <c r="T2" s="14" t="s">
        <v>3</v>
      </c>
      <c r="U2" s="15"/>
      <c r="V2" s="15"/>
      <c r="W2" s="16"/>
      <c r="Y2" s="17"/>
    </row>
    <row r="3" spans="2:25" s="18" customFormat="1" ht="15" customHeight="1" thickBot="1" x14ac:dyDescent="0.45">
      <c r="G3" s="19" t="s">
        <v>4</v>
      </c>
      <c r="H3" s="20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2"/>
      <c r="U3" s="23"/>
      <c r="V3" s="23"/>
      <c r="W3" s="23"/>
      <c r="Y3" s="24"/>
    </row>
    <row r="4" spans="2:25" s="18" customFormat="1" ht="15" customHeight="1" thickBot="1" x14ac:dyDescent="0.45">
      <c r="B4" s="24"/>
      <c r="D4" s="24"/>
      <c r="G4" s="25" t="s">
        <v>5</v>
      </c>
      <c r="H4" s="26" t="s">
        <v>6</v>
      </c>
      <c r="I4" s="27" t="s">
        <v>7</v>
      </c>
      <c r="J4" s="28" t="s">
        <v>8</v>
      </c>
      <c r="K4" s="29" t="s">
        <v>9</v>
      </c>
      <c r="L4" s="30"/>
      <c r="M4" s="31"/>
      <c r="N4" s="32" t="s">
        <v>10</v>
      </c>
      <c r="O4" s="30"/>
      <c r="P4" s="31"/>
      <c r="Q4" s="32" t="s">
        <v>11</v>
      </c>
      <c r="R4" s="30"/>
      <c r="S4" s="33"/>
      <c r="T4" s="27" t="s">
        <v>12</v>
      </c>
      <c r="U4" s="34" t="s">
        <v>13</v>
      </c>
      <c r="V4" s="35" t="s">
        <v>14</v>
      </c>
      <c r="W4" s="28" t="s">
        <v>15</v>
      </c>
      <c r="Y4" s="24"/>
    </row>
    <row r="5" spans="2:25" s="18" customFormat="1" ht="19.5" customHeight="1" x14ac:dyDescent="0.4">
      <c r="B5" s="36"/>
      <c r="D5" s="36"/>
      <c r="F5" s="37"/>
      <c r="G5" s="38" t="s">
        <v>16</v>
      </c>
      <c r="H5" s="39"/>
      <c r="I5" s="40"/>
      <c r="J5" s="41"/>
      <c r="K5" s="42">
        <v>45705</v>
      </c>
      <c r="L5" s="43" t="s">
        <v>17</v>
      </c>
      <c r="M5" s="44">
        <v>45706</v>
      </c>
      <c r="N5" s="45">
        <v>45706</v>
      </c>
      <c r="O5" s="43" t="s">
        <v>17</v>
      </c>
      <c r="P5" s="46">
        <v>45706</v>
      </c>
      <c r="Q5" s="43">
        <v>45707</v>
      </c>
      <c r="R5" s="43" t="s">
        <v>17</v>
      </c>
      <c r="S5" s="47">
        <v>45707</v>
      </c>
      <c r="T5" s="48">
        <v>45717</v>
      </c>
      <c r="U5" s="49">
        <v>45718</v>
      </c>
      <c r="V5" s="50">
        <v>45718</v>
      </c>
      <c r="W5" s="51">
        <v>45720</v>
      </c>
      <c r="Y5" s="24"/>
    </row>
    <row r="6" spans="2:25" s="18" customFormat="1" ht="19.5" customHeight="1" x14ac:dyDescent="0.4">
      <c r="B6" s="36"/>
      <c r="D6" s="36"/>
      <c r="F6" s="37"/>
      <c r="G6" s="52" t="s">
        <v>18</v>
      </c>
      <c r="H6" s="53"/>
      <c r="I6" s="54"/>
      <c r="J6" s="41" t="s">
        <v>19</v>
      </c>
      <c r="K6" s="55">
        <v>45768</v>
      </c>
      <c r="L6" s="56" t="s">
        <v>17</v>
      </c>
      <c r="M6" s="57">
        <v>45769</v>
      </c>
      <c r="N6" s="58">
        <v>45769</v>
      </c>
      <c r="O6" s="56" t="s">
        <v>17</v>
      </c>
      <c r="P6" s="57">
        <v>45770</v>
      </c>
      <c r="Q6" s="56">
        <v>45772</v>
      </c>
      <c r="R6" s="56" t="s">
        <v>17</v>
      </c>
      <c r="S6" s="59">
        <v>45772</v>
      </c>
      <c r="T6" s="60">
        <v>45784</v>
      </c>
      <c r="U6" s="56">
        <v>45785</v>
      </c>
      <c r="V6" s="61" t="s">
        <v>20</v>
      </c>
      <c r="W6" s="62">
        <v>45794</v>
      </c>
      <c r="Y6" s="24"/>
    </row>
    <row r="7" spans="2:25" s="18" customFormat="1" ht="19.5" customHeight="1" thickBot="1" x14ac:dyDescent="0.45">
      <c r="B7" s="36"/>
      <c r="D7" s="36"/>
      <c r="F7" s="37"/>
      <c r="G7" s="63" t="s">
        <v>21</v>
      </c>
      <c r="H7" s="64"/>
      <c r="I7" s="65"/>
      <c r="J7" s="66" t="s">
        <v>22</v>
      </c>
      <c r="K7" s="67">
        <v>45768</v>
      </c>
      <c r="L7" s="68" t="s">
        <v>17</v>
      </c>
      <c r="M7" s="69">
        <v>45769</v>
      </c>
      <c r="N7" s="70" t="s">
        <v>23</v>
      </c>
      <c r="O7" s="71"/>
      <c r="P7" s="72" t="s">
        <v>23</v>
      </c>
      <c r="Q7" s="68">
        <v>45769</v>
      </c>
      <c r="R7" s="68" t="s">
        <v>17</v>
      </c>
      <c r="S7" s="73">
        <v>45770</v>
      </c>
      <c r="T7" s="74">
        <v>45780</v>
      </c>
      <c r="U7" s="75" t="s">
        <v>23</v>
      </c>
      <c r="V7" s="76" t="s">
        <v>23</v>
      </c>
      <c r="W7" s="77">
        <v>45791</v>
      </c>
      <c r="Y7" s="24"/>
    </row>
    <row r="8" spans="2:25" s="18" customFormat="1" ht="19.5" customHeight="1" x14ac:dyDescent="0.4">
      <c r="B8" s="36"/>
      <c r="D8" s="36"/>
      <c r="F8" s="37"/>
      <c r="G8" s="38" t="s">
        <v>24</v>
      </c>
      <c r="H8" s="39"/>
      <c r="I8" s="40"/>
      <c r="J8" s="41" t="s">
        <v>25</v>
      </c>
      <c r="K8" s="55">
        <v>45775</v>
      </c>
      <c r="L8" s="56" t="s">
        <v>17</v>
      </c>
      <c r="M8" s="57">
        <v>45776</v>
      </c>
      <c r="N8" s="58">
        <v>45776</v>
      </c>
      <c r="O8" s="56" t="s">
        <v>17</v>
      </c>
      <c r="P8" s="57">
        <v>45776</v>
      </c>
      <c r="Q8" s="78">
        <v>45777</v>
      </c>
      <c r="R8" s="56" t="s">
        <v>17</v>
      </c>
      <c r="S8" s="79">
        <v>45777</v>
      </c>
      <c r="T8" s="60">
        <v>45787</v>
      </c>
      <c r="U8" s="80">
        <v>45788</v>
      </c>
      <c r="V8" s="81">
        <v>45788</v>
      </c>
      <c r="W8" s="82">
        <v>45790</v>
      </c>
      <c r="Y8" s="24"/>
    </row>
    <row r="9" spans="2:25" s="18" customFormat="1" ht="19.5" customHeight="1" x14ac:dyDescent="0.4">
      <c r="B9" s="36"/>
      <c r="D9" s="36"/>
      <c r="F9" s="37"/>
      <c r="G9" s="52" t="s">
        <v>26</v>
      </c>
      <c r="H9" s="53"/>
      <c r="I9" s="54"/>
      <c r="J9" s="41" t="s">
        <v>27</v>
      </c>
      <c r="K9" s="55">
        <v>45775</v>
      </c>
      <c r="L9" s="56" t="s">
        <v>17</v>
      </c>
      <c r="M9" s="57">
        <v>45776</v>
      </c>
      <c r="N9" s="58">
        <v>45776</v>
      </c>
      <c r="O9" s="56" t="s">
        <v>17</v>
      </c>
      <c r="P9" s="57">
        <v>45777</v>
      </c>
      <c r="Q9" s="78">
        <v>45779</v>
      </c>
      <c r="R9" s="56" t="s">
        <v>17</v>
      </c>
      <c r="S9" s="79">
        <v>45779</v>
      </c>
      <c r="T9" s="78">
        <v>45791</v>
      </c>
      <c r="U9" s="83">
        <v>45792</v>
      </c>
      <c r="V9" s="61" t="s">
        <v>20</v>
      </c>
      <c r="W9" s="62">
        <v>45801</v>
      </c>
      <c r="Y9" s="24"/>
    </row>
    <row r="10" spans="2:25" s="18" customFormat="1" ht="19.5" customHeight="1" thickBot="1" x14ac:dyDescent="0.45">
      <c r="B10" s="36"/>
      <c r="D10" s="36"/>
      <c r="F10" s="37"/>
      <c r="G10" s="63" t="s">
        <v>28</v>
      </c>
      <c r="H10" s="64"/>
      <c r="I10" s="65"/>
      <c r="J10" s="66" t="s">
        <v>29</v>
      </c>
      <c r="K10" s="67">
        <v>45775</v>
      </c>
      <c r="L10" s="68" t="s">
        <v>17</v>
      </c>
      <c r="M10" s="69">
        <v>45776</v>
      </c>
      <c r="N10" s="70" t="s">
        <v>23</v>
      </c>
      <c r="O10" s="71"/>
      <c r="P10" s="72" t="s">
        <v>23</v>
      </c>
      <c r="Q10" s="68">
        <v>45776</v>
      </c>
      <c r="R10" s="68" t="s">
        <v>17</v>
      </c>
      <c r="S10" s="84">
        <v>45777</v>
      </c>
      <c r="T10" s="74">
        <v>45787</v>
      </c>
      <c r="U10" s="75" t="s">
        <v>23</v>
      </c>
      <c r="V10" s="76" t="s">
        <v>23</v>
      </c>
      <c r="W10" s="77">
        <v>45798</v>
      </c>
      <c r="Y10" s="24"/>
    </row>
    <row r="11" spans="2:25" s="18" customFormat="1" ht="19.5" customHeight="1" x14ac:dyDescent="0.4">
      <c r="B11" s="36"/>
      <c r="D11" s="36"/>
      <c r="F11" s="37"/>
      <c r="G11" s="85" t="s">
        <v>30</v>
      </c>
      <c r="H11" s="86"/>
      <c r="I11" s="87"/>
      <c r="J11" s="88" t="s">
        <v>31</v>
      </c>
      <c r="K11" s="89">
        <f>SUM(K8+7)</f>
        <v>45782</v>
      </c>
      <c r="L11" s="90" t="s">
        <v>17</v>
      </c>
      <c r="M11" s="91">
        <f>SUM(M8+7)</f>
        <v>45783</v>
      </c>
      <c r="N11" s="92">
        <f>SUM(N8+7)</f>
        <v>45783</v>
      </c>
      <c r="O11" s="90" t="s">
        <v>17</v>
      </c>
      <c r="P11" s="91">
        <f>SUM(P8+7)</f>
        <v>45783</v>
      </c>
      <c r="Q11" s="93">
        <f>SUM(Q8+7)</f>
        <v>45784</v>
      </c>
      <c r="R11" s="90" t="s">
        <v>17</v>
      </c>
      <c r="S11" s="94">
        <f>SUM(S8+7)</f>
        <v>45784</v>
      </c>
      <c r="T11" s="95">
        <f t="shared" ref="S11:U19" si="0">T8+7</f>
        <v>45794</v>
      </c>
      <c r="U11" s="96">
        <f>SUM(U8+7)</f>
        <v>45795</v>
      </c>
      <c r="V11" s="97">
        <f>V8+7</f>
        <v>45795</v>
      </c>
      <c r="W11" s="98">
        <f t="shared" ref="W11:W19" si="1">W8+7</f>
        <v>45797</v>
      </c>
      <c r="Y11" s="24"/>
    </row>
    <row r="12" spans="2:25" s="18" customFormat="1" ht="19.5" customHeight="1" x14ac:dyDescent="0.4">
      <c r="B12" s="36"/>
      <c r="D12" s="36"/>
      <c r="F12" s="37"/>
      <c r="G12" s="52" t="s">
        <v>32</v>
      </c>
      <c r="H12" s="53"/>
      <c r="I12" s="54"/>
      <c r="J12" s="41" t="s">
        <v>33</v>
      </c>
      <c r="K12" s="55">
        <f t="shared" ref="K12:K19" si="2">K9+7</f>
        <v>45782</v>
      </c>
      <c r="L12" s="56" t="s">
        <v>17</v>
      </c>
      <c r="M12" s="57">
        <f t="shared" ref="M12:M19" si="3">M9+7</f>
        <v>45783</v>
      </c>
      <c r="N12" s="58">
        <f>N9+7</f>
        <v>45783</v>
      </c>
      <c r="O12" s="56" t="s">
        <v>17</v>
      </c>
      <c r="P12" s="57">
        <f>P9+7</f>
        <v>45784</v>
      </c>
      <c r="Q12" s="56">
        <f t="shared" ref="Q12:Q19" si="4">Q9+7</f>
        <v>45786</v>
      </c>
      <c r="R12" s="56" t="s">
        <v>17</v>
      </c>
      <c r="S12" s="59">
        <f t="shared" si="0"/>
        <v>45786</v>
      </c>
      <c r="T12" s="60">
        <f t="shared" si="0"/>
        <v>45798</v>
      </c>
      <c r="U12" s="56">
        <f>U9+7</f>
        <v>45799</v>
      </c>
      <c r="V12" s="61" t="s">
        <v>20</v>
      </c>
      <c r="W12" s="62">
        <f t="shared" si="1"/>
        <v>45808</v>
      </c>
      <c r="Y12" s="24"/>
    </row>
    <row r="13" spans="2:25" s="18" customFormat="1" ht="19.5" customHeight="1" thickBot="1" x14ac:dyDescent="0.45">
      <c r="B13" s="36"/>
      <c r="D13" s="36"/>
      <c r="F13" s="37"/>
      <c r="G13" s="63" t="s">
        <v>34</v>
      </c>
      <c r="H13" s="64"/>
      <c r="I13" s="65"/>
      <c r="J13" s="66" t="s">
        <v>35</v>
      </c>
      <c r="K13" s="67">
        <f t="shared" si="2"/>
        <v>45782</v>
      </c>
      <c r="L13" s="68" t="s">
        <v>36</v>
      </c>
      <c r="M13" s="69">
        <f t="shared" si="3"/>
        <v>45783</v>
      </c>
      <c r="N13" s="70" t="s">
        <v>23</v>
      </c>
      <c r="O13" s="71"/>
      <c r="P13" s="72" t="s">
        <v>23</v>
      </c>
      <c r="Q13" s="68">
        <f t="shared" si="4"/>
        <v>45783</v>
      </c>
      <c r="R13" s="68" t="s">
        <v>17</v>
      </c>
      <c r="S13" s="73">
        <f t="shared" si="0"/>
        <v>45784</v>
      </c>
      <c r="T13" s="74">
        <f t="shared" si="0"/>
        <v>45794</v>
      </c>
      <c r="U13" s="75" t="s">
        <v>37</v>
      </c>
      <c r="V13" s="76" t="s">
        <v>37</v>
      </c>
      <c r="W13" s="77">
        <f t="shared" si="1"/>
        <v>45805</v>
      </c>
      <c r="Y13" s="24"/>
    </row>
    <row r="14" spans="2:25" s="18" customFormat="1" ht="19.5" customHeight="1" x14ac:dyDescent="0.4">
      <c r="B14" s="36"/>
      <c r="D14" s="36"/>
      <c r="F14" s="37"/>
      <c r="G14" s="38" t="s">
        <v>16</v>
      </c>
      <c r="H14" s="39"/>
      <c r="I14" s="40"/>
      <c r="J14" s="41"/>
      <c r="K14" s="42">
        <f>K11+7</f>
        <v>45789</v>
      </c>
      <c r="L14" s="43" t="s">
        <v>36</v>
      </c>
      <c r="M14" s="46">
        <f>M11+7</f>
        <v>45790</v>
      </c>
      <c r="N14" s="45">
        <f>N11+7</f>
        <v>45790</v>
      </c>
      <c r="O14" s="43" t="s">
        <v>36</v>
      </c>
      <c r="P14" s="44">
        <f>P11+7</f>
        <v>45790</v>
      </c>
      <c r="Q14" s="43">
        <f>Q11+7</f>
        <v>45791</v>
      </c>
      <c r="R14" s="43" t="s">
        <v>36</v>
      </c>
      <c r="S14" s="99">
        <f>S11+7</f>
        <v>45791</v>
      </c>
      <c r="T14" s="48">
        <f t="shared" si="0"/>
        <v>45801</v>
      </c>
      <c r="U14" s="49">
        <f>SUM(U11+7)</f>
        <v>45802</v>
      </c>
      <c r="V14" s="50">
        <f>V11+7</f>
        <v>45802</v>
      </c>
      <c r="W14" s="51">
        <f t="shared" si="1"/>
        <v>45804</v>
      </c>
      <c r="Y14" s="24"/>
    </row>
    <row r="15" spans="2:25" s="18" customFormat="1" ht="19.5" customHeight="1" x14ac:dyDescent="0.4">
      <c r="B15" s="36"/>
      <c r="D15" s="36"/>
      <c r="F15" s="37"/>
      <c r="G15" s="52" t="s">
        <v>38</v>
      </c>
      <c r="H15" s="53"/>
      <c r="I15" s="54"/>
      <c r="J15" s="41" t="s">
        <v>39</v>
      </c>
      <c r="K15" s="55">
        <f t="shared" si="2"/>
        <v>45789</v>
      </c>
      <c r="L15" s="56" t="s">
        <v>17</v>
      </c>
      <c r="M15" s="57">
        <f t="shared" si="3"/>
        <v>45790</v>
      </c>
      <c r="N15" s="58">
        <f>N12+7</f>
        <v>45790</v>
      </c>
      <c r="O15" s="56" t="s">
        <v>17</v>
      </c>
      <c r="P15" s="57">
        <f>P12+7</f>
        <v>45791</v>
      </c>
      <c r="Q15" s="56">
        <f t="shared" si="4"/>
        <v>45793</v>
      </c>
      <c r="R15" s="56" t="s">
        <v>17</v>
      </c>
      <c r="S15" s="59">
        <f t="shared" si="0"/>
        <v>45793</v>
      </c>
      <c r="T15" s="60">
        <f t="shared" si="0"/>
        <v>45805</v>
      </c>
      <c r="U15" s="56">
        <f>U12+7</f>
        <v>45806</v>
      </c>
      <c r="V15" s="61" t="s">
        <v>20</v>
      </c>
      <c r="W15" s="62">
        <f t="shared" si="1"/>
        <v>45815</v>
      </c>
      <c r="Y15" s="24"/>
    </row>
    <row r="16" spans="2:25" s="18" customFormat="1" ht="19.5" customHeight="1" thickBot="1" x14ac:dyDescent="0.45">
      <c r="B16" s="36"/>
      <c r="D16" s="36"/>
      <c r="F16" s="37"/>
      <c r="G16" s="63" t="s">
        <v>40</v>
      </c>
      <c r="H16" s="64"/>
      <c r="I16" s="65"/>
      <c r="J16" s="66" t="s">
        <v>41</v>
      </c>
      <c r="K16" s="67">
        <f t="shared" si="2"/>
        <v>45789</v>
      </c>
      <c r="L16" s="68" t="s">
        <v>36</v>
      </c>
      <c r="M16" s="69">
        <f t="shared" si="3"/>
        <v>45790</v>
      </c>
      <c r="N16" s="70" t="s">
        <v>23</v>
      </c>
      <c r="O16" s="71"/>
      <c r="P16" s="72" t="s">
        <v>23</v>
      </c>
      <c r="Q16" s="68">
        <f t="shared" si="4"/>
        <v>45790</v>
      </c>
      <c r="R16" s="68" t="s">
        <v>36</v>
      </c>
      <c r="S16" s="73">
        <f t="shared" si="0"/>
        <v>45791</v>
      </c>
      <c r="T16" s="74">
        <f t="shared" si="0"/>
        <v>45801</v>
      </c>
      <c r="U16" s="75" t="s">
        <v>37</v>
      </c>
      <c r="V16" s="76" t="s">
        <v>37</v>
      </c>
      <c r="W16" s="77">
        <f t="shared" si="1"/>
        <v>45812</v>
      </c>
      <c r="Y16" s="24"/>
    </row>
    <row r="17" spans="2:25" s="18" customFormat="1" ht="19.5" customHeight="1" x14ac:dyDescent="0.4">
      <c r="B17" s="36"/>
      <c r="D17" s="36"/>
      <c r="F17" s="37"/>
      <c r="G17" s="38" t="s">
        <v>42</v>
      </c>
      <c r="H17" s="39"/>
      <c r="I17" s="40"/>
      <c r="J17" s="100" t="s">
        <v>43</v>
      </c>
      <c r="K17" s="55">
        <f t="shared" si="2"/>
        <v>45796</v>
      </c>
      <c r="L17" s="56" t="s">
        <v>17</v>
      </c>
      <c r="M17" s="57">
        <f t="shared" si="3"/>
        <v>45797</v>
      </c>
      <c r="N17" s="58">
        <f>N14+7</f>
        <v>45797</v>
      </c>
      <c r="O17" s="56" t="s">
        <v>17</v>
      </c>
      <c r="P17" s="57">
        <f>P14+7</f>
        <v>45797</v>
      </c>
      <c r="Q17" s="56">
        <f t="shared" si="4"/>
        <v>45798</v>
      </c>
      <c r="R17" s="56" t="s">
        <v>17</v>
      </c>
      <c r="S17" s="59">
        <f t="shared" si="0"/>
        <v>45798</v>
      </c>
      <c r="T17" s="60">
        <f t="shared" si="0"/>
        <v>45808</v>
      </c>
      <c r="U17" s="101">
        <f>SUM(U14+7)</f>
        <v>45809</v>
      </c>
      <c r="V17" s="83">
        <f>V14+7</f>
        <v>45809</v>
      </c>
      <c r="W17" s="82">
        <f t="shared" si="1"/>
        <v>45811</v>
      </c>
      <c r="Y17" s="24"/>
    </row>
    <row r="18" spans="2:25" s="18" customFormat="1" ht="19.5" customHeight="1" x14ac:dyDescent="0.4">
      <c r="B18" s="36"/>
      <c r="D18" s="36"/>
      <c r="F18" s="37"/>
      <c r="G18" s="52" t="s">
        <v>44</v>
      </c>
      <c r="H18" s="53"/>
      <c r="I18" s="54"/>
      <c r="J18" s="41" t="s">
        <v>45</v>
      </c>
      <c r="K18" s="55">
        <f t="shared" si="2"/>
        <v>45796</v>
      </c>
      <c r="L18" s="56" t="s">
        <v>17</v>
      </c>
      <c r="M18" s="57">
        <f t="shared" si="3"/>
        <v>45797</v>
      </c>
      <c r="N18" s="58">
        <f>N15+7</f>
        <v>45797</v>
      </c>
      <c r="O18" s="56" t="s">
        <v>17</v>
      </c>
      <c r="P18" s="57">
        <f>P15+7</f>
        <v>45798</v>
      </c>
      <c r="Q18" s="56">
        <f t="shared" si="4"/>
        <v>45800</v>
      </c>
      <c r="R18" s="56" t="s">
        <v>17</v>
      </c>
      <c r="S18" s="59">
        <f t="shared" si="0"/>
        <v>45800</v>
      </c>
      <c r="T18" s="60">
        <f t="shared" si="0"/>
        <v>45812</v>
      </c>
      <c r="U18" s="56">
        <f>U15+7</f>
        <v>45813</v>
      </c>
      <c r="V18" s="61" t="s">
        <v>20</v>
      </c>
      <c r="W18" s="62">
        <f t="shared" si="1"/>
        <v>45822</v>
      </c>
      <c r="Y18" s="24"/>
    </row>
    <row r="19" spans="2:25" s="18" customFormat="1" ht="19.5" customHeight="1" thickBot="1" x14ac:dyDescent="0.45">
      <c r="B19" s="36"/>
      <c r="D19" s="36"/>
      <c r="F19" s="37"/>
      <c r="G19" s="63" t="s">
        <v>21</v>
      </c>
      <c r="H19" s="64"/>
      <c r="I19" s="65"/>
      <c r="J19" s="66" t="s">
        <v>46</v>
      </c>
      <c r="K19" s="67">
        <f t="shared" si="2"/>
        <v>45796</v>
      </c>
      <c r="L19" s="68" t="s">
        <v>17</v>
      </c>
      <c r="M19" s="69">
        <f t="shared" si="3"/>
        <v>45797</v>
      </c>
      <c r="N19" s="70" t="s">
        <v>23</v>
      </c>
      <c r="O19" s="71"/>
      <c r="P19" s="72" t="s">
        <v>23</v>
      </c>
      <c r="Q19" s="68">
        <f t="shared" si="4"/>
        <v>45797</v>
      </c>
      <c r="R19" s="68" t="s">
        <v>47</v>
      </c>
      <c r="S19" s="73">
        <f t="shared" si="0"/>
        <v>45798</v>
      </c>
      <c r="T19" s="74">
        <f t="shared" si="0"/>
        <v>45808</v>
      </c>
      <c r="U19" s="75" t="s">
        <v>37</v>
      </c>
      <c r="V19" s="76" t="s">
        <v>37</v>
      </c>
      <c r="W19" s="77">
        <f t="shared" si="1"/>
        <v>45819</v>
      </c>
      <c r="Y19" s="24"/>
    </row>
    <row r="20" spans="2:25" s="18" customFormat="1" ht="15" customHeight="1" x14ac:dyDescent="0.4">
      <c r="G20" s="10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4"/>
      <c r="V20" s="105"/>
      <c r="W20" s="106" t="s">
        <v>48</v>
      </c>
      <c r="Y20" s="24"/>
    </row>
    <row r="21" spans="2:25" s="18" customFormat="1" ht="15" customHeight="1" thickBot="1" x14ac:dyDescent="0.45">
      <c r="G21" s="19" t="s">
        <v>49</v>
      </c>
      <c r="H21" s="20"/>
      <c r="I21" s="20"/>
      <c r="J21" s="20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08"/>
      <c r="Y21" s="24"/>
    </row>
    <row r="22" spans="2:25" s="18" customFormat="1" ht="15" customHeight="1" thickBot="1" x14ac:dyDescent="0.45">
      <c r="G22" s="25" t="s">
        <v>50</v>
      </c>
      <c r="H22" s="34" t="s">
        <v>6</v>
      </c>
      <c r="I22" s="35" t="s">
        <v>7</v>
      </c>
      <c r="J22" s="28" t="s">
        <v>8</v>
      </c>
      <c r="K22" s="29" t="s">
        <v>9</v>
      </c>
      <c r="L22" s="30"/>
      <c r="M22" s="31"/>
      <c r="N22" s="32" t="s">
        <v>10</v>
      </c>
      <c r="O22" s="30"/>
      <c r="P22" s="31"/>
      <c r="Q22" s="32" t="s">
        <v>11</v>
      </c>
      <c r="R22" s="30"/>
      <c r="S22" s="33"/>
      <c r="T22" s="109" t="s">
        <v>51</v>
      </c>
      <c r="U22" s="110" t="s">
        <v>52</v>
      </c>
      <c r="V22" s="111" t="s">
        <v>53</v>
      </c>
      <c r="Y22" s="24"/>
    </row>
    <row r="23" spans="2:25" s="18" customFormat="1" ht="19.5" customHeight="1" x14ac:dyDescent="0.4">
      <c r="B23" s="36"/>
      <c r="D23" s="36"/>
      <c r="F23" s="37"/>
      <c r="G23" s="38" t="s">
        <v>16</v>
      </c>
      <c r="H23" s="39"/>
      <c r="I23" s="40"/>
      <c r="J23" s="41"/>
      <c r="K23" s="42">
        <v>45705</v>
      </c>
      <c r="L23" s="43" t="s">
        <v>17</v>
      </c>
      <c r="M23" s="44">
        <v>45706</v>
      </c>
      <c r="N23" s="45">
        <v>45706</v>
      </c>
      <c r="O23" s="43" t="s">
        <v>17</v>
      </c>
      <c r="P23" s="46">
        <v>45706</v>
      </c>
      <c r="Q23" s="43">
        <v>45707</v>
      </c>
      <c r="R23" s="43" t="s">
        <v>17</v>
      </c>
      <c r="S23" s="47">
        <v>45707</v>
      </c>
      <c r="T23" s="112">
        <v>45714</v>
      </c>
      <c r="U23" s="113">
        <v>45716</v>
      </c>
      <c r="V23" s="114">
        <v>45715</v>
      </c>
      <c r="Y23" s="24"/>
    </row>
    <row r="24" spans="2:25" s="18" customFormat="1" ht="19.5" customHeight="1" x14ac:dyDescent="0.4">
      <c r="B24" s="36"/>
      <c r="D24" s="36"/>
      <c r="F24" s="37"/>
      <c r="G24" s="115" t="s">
        <v>54</v>
      </c>
      <c r="H24" s="116"/>
      <c r="I24" s="117"/>
      <c r="J24" s="118" t="s">
        <v>55</v>
      </c>
      <c r="K24" s="119">
        <v>45768</v>
      </c>
      <c r="L24" s="120" t="s">
        <v>17</v>
      </c>
      <c r="M24" s="121">
        <v>45769</v>
      </c>
      <c r="N24" s="122">
        <v>45769</v>
      </c>
      <c r="O24" s="120" t="s">
        <v>17</v>
      </c>
      <c r="P24" s="123">
        <v>45769</v>
      </c>
      <c r="Q24" s="124">
        <v>45766</v>
      </c>
      <c r="R24" s="124" t="s">
        <v>17</v>
      </c>
      <c r="S24" s="125">
        <v>45767</v>
      </c>
      <c r="T24" s="126">
        <v>45778</v>
      </c>
      <c r="U24" s="127" t="s">
        <v>20</v>
      </c>
      <c r="V24" s="128" t="s">
        <v>20</v>
      </c>
      <c r="Y24" s="24"/>
    </row>
    <row r="25" spans="2:25" s="18" customFormat="1" ht="19.5" customHeight="1" thickBot="1" x14ac:dyDescent="0.45">
      <c r="B25" s="36"/>
      <c r="D25" s="36"/>
      <c r="F25" s="37"/>
      <c r="G25" s="129" t="s">
        <v>56</v>
      </c>
      <c r="H25" s="130"/>
      <c r="I25" s="131"/>
      <c r="J25" s="132" t="s">
        <v>57</v>
      </c>
      <c r="K25" s="133">
        <v>45766</v>
      </c>
      <c r="L25" s="134" t="s">
        <v>17</v>
      </c>
      <c r="M25" s="135">
        <v>45767</v>
      </c>
      <c r="N25" s="136">
        <v>45766</v>
      </c>
      <c r="O25" s="134" t="s">
        <v>17</v>
      </c>
      <c r="P25" s="137">
        <v>45766</v>
      </c>
      <c r="Q25" s="70" t="s">
        <v>23</v>
      </c>
      <c r="R25" s="71"/>
      <c r="S25" s="138" t="s">
        <v>23</v>
      </c>
      <c r="T25" s="139">
        <v>45779</v>
      </c>
      <c r="U25" s="140">
        <v>45780</v>
      </c>
      <c r="V25" s="141">
        <v>45778</v>
      </c>
      <c r="Y25" s="24"/>
    </row>
    <row r="26" spans="2:25" s="18" customFormat="1" ht="19.5" customHeight="1" x14ac:dyDescent="0.4">
      <c r="B26" s="36"/>
      <c r="D26" s="36"/>
      <c r="F26" s="37"/>
      <c r="G26" s="38" t="s">
        <v>24</v>
      </c>
      <c r="H26" s="39"/>
      <c r="I26" s="40"/>
      <c r="J26" s="41" t="s">
        <v>25</v>
      </c>
      <c r="K26" s="55">
        <v>45775</v>
      </c>
      <c r="L26" s="56" t="s">
        <v>17</v>
      </c>
      <c r="M26" s="57">
        <v>45776</v>
      </c>
      <c r="N26" s="58">
        <v>45776</v>
      </c>
      <c r="O26" s="56" t="s">
        <v>17</v>
      </c>
      <c r="P26" s="57">
        <v>45776</v>
      </c>
      <c r="Q26" s="78">
        <v>45777</v>
      </c>
      <c r="R26" s="56" t="s">
        <v>17</v>
      </c>
      <c r="S26" s="79">
        <v>45777</v>
      </c>
      <c r="T26" s="142">
        <v>45783</v>
      </c>
      <c r="U26" s="143">
        <v>45783</v>
      </c>
      <c r="V26" s="144">
        <v>45786</v>
      </c>
      <c r="Y26" s="24"/>
    </row>
    <row r="27" spans="2:25" s="18" customFormat="1" ht="19.5" customHeight="1" x14ac:dyDescent="0.4">
      <c r="B27" s="36"/>
      <c r="D27" s="36"/>
      <c r="F27" s="37"/>
      <c r="G27" s="145" t="s">
        <v>58</v>
      </c>
      <c r="H27" s="146"/>
      <c r="I27" s="147"/>
      <c r="J27" s="118" t="s">
        <v>59</v>
      </c>
      <c r="K27" s="119">
        <v>45775</v>
      </c>
      <c r="L27" s="124" t="s">
        <v>17</v>
      </c>
      <c r="M27" s="121">
        <v>45776</v>
      </c>
      <c r="N27" s="122">
        <v>45776</v>
      </c>
      <c r="O27" s="124" t="s">
        <v>17</v>
      </c>
      <c r="P27" s="123">
        <v>45776</v>
      </c>
      <c r="Q27" s="124">
        <v>45773</v>
      </c>
      <c r="R27" s="124" t="s">
        <v>17</v>
      </c>
      <c r="S27" s="125">
        <v>45774</v>
      </c>
      <c r="T27" s="126">
        <v>45785</v>
      </c>
      <c r="U27" s="127" t="s">
        <v>60</v>
      </c>
      <c r="V27" s="128" t="s">
        <v>23</v>
      </c>
      <c r="Y27" s="24"/>
    </row>
    <row r="28" spans="2:25" s="18" customFormat="1" ht="19.5" customHeight="1" thickBot="1" x14ac:dyDescent="0.45">
      <c r="B28" s="36"/>
      <c r="D28" s="36"/>
      <c r="F28" s="37"/>
      <c r="G28" s="129" t="s">
        <v>61</v>
      </c>
      <c r="H28" s="130"/>
      <c r="I28" s="131"/>
      <c r="J28" s="132" t="s">
        <v>62</v>
      </c>
      <c r="K28" s="133">
        <v>45773</v>
      </c>
      <c r="L28" s="134" t="s">
        <v>17</v>
      </c>
      <c r="M28" s="135">
        <v>45774</v>
      </c>
      <c r="N28" s="136">
        <v>45773</v>
      </c>
      <c r="O28" s="134" t="s">
        <v>17</v>
      </c>
      <c r="P28" s="137">
        <v>45773</v>
      </c>
      <c r="Q28" s="70" t="s">
        <v>63</v>
      </c>
      <c r="R28" s="71"/>
      <c r="S28" s="138" t="s">
        <v>23</v>
      </c>
      <c r="T28" s="139">
        <v>45786</v>
      </c>
      <c r="U28" s="140">
        <v>45787</v>
      </c>
      <c r="V28" s="141">
        <v>45785</v>
      </c>
      <c r="W28" s="107"/>
      <c r="Y28" s="24"/>
    </row>
    <row r="29" spans="2:25" s="18" customFormat="1" ht="19.5" customHeight="1" x14ac:dyDescent="0.4">
      <c r="B29" s="36"/>
      <c r="D29" s="36"/>
      <c r="F29" s="37"/>
      <c r="G29" s="85" t="s">
        <v>30</v>
      </c>
      <c r="H29" s="86"/>
      <c r="I29" s="87"/>
      <c r="J29" s="88" t="s">
        <v>31</v>
      </c>
      <c r="K29" s="89">
        <f>SUM(K26+7)</f>
        <v>45782</v>
      </c>
      <c r="L29" s="90" t="s">
        <v>17</v>
      </c>
      <c r="M29" s="91">
        <f>SUM(M26+7)</f>
        <v>45783</v>
      </c>
      <c r="N29" s="92">
        <f>SUM(N26+7)</f>
        <v>45783</v>
      </c>
      <c r="O29" s="90" t="s">
        <v>17</v>
      </c>
      <c r="P29" s="91">
        <f>SUM(P26+7)</f>
        <v>45783</v>
      </c>
      <c r="Q29" s="93">
        <f>SUM(Q26+7)</f>
        <v>45784</v>
      </c>
      <c r="R29" s="90" t="s">
        <v>17</v>
      </c>
      <c r="S29" s="94">
        <f>SUM(S26+7)</f>
        <v>45784</v>
      </c>
      <c r="T29" s="148">
        <f>SUM(T26+7)</f>
        <v>45790</v>
      </c>
      <c r="U29" s="149">
        <f>U26+7</f>
        <v>45790</v>
      </c>
      <c r="V29" s="144">
        <f>SUM(V26+7)</f>
        <v>45793</v>
      </c>
      <c r="W29" s="150"/>
      <c r="Y29" s="24"/>
    </row>
    <row r="30" spans="2:25" s="18" customFormat="1" ht="19.5" customHeight="1" x14ac:dyDescent="0.4">
      <c r="B30" s="36"/>
      <c r="D30" s="36"/>
      <c r="F30" s="37"/>
      <c r="G30" s="151" t="s">
        <v>64</v>
      </c>
      <c r="H30" s="152"/>
      <c r="I30" s="152"/>
      <c r="J30" s="153" t="s">
        <v>65</v>
      </c>
      <c r="K30" s="154">
        <f>SUM(K27+7)</f>
        <v>45782</v>
      </c>
      <c r="L30" s="155" t="s">
        <v>47</v>
      </c>
      <c r="M30" s="156">
        <f>SUM(M27+7)</f>
        <v>45783</v>
      </c>
      <c r="N30" s="157">
        <f>SUM(N27+7)</f>
        <v>45783</v>
      </c>
      <c r="O30" s="155" t="s">
        <v>47</v>
      </c>
      <c r="P30" s="158">
        <f>SUM(P27+7)</f>
        <v>45783</v>
      </c>
      <c r="Q30" s="159">
        <f>SUM(Q27+7)</f>
        <v>45780</v>
      </c>
      <c r="R30" s="155" t="s">
        <v>47</v>
      </c>
      <c r="S30" s="160">
        <f>SUM(S27+7)</f>
        <v>45781</v>
      </c>
      <c r="T30" s="161">
        <f>SUM(T27+7)</f>
        <v>45792</v>
      </c>
      <c r="U30" s="162" t="s">
        <v>37</v>
      </c>
      <c r="V30" s="163" t="s">
        <v>23</v>
      </c>
      <c r="W30" s="164"/>
      <c r="Y30" s="24"/>
    </row>
    <row r="31" spans="2:25" s="18" customFormat="1" ht="19.5" customHeight="1" thickBot="1" x14ac:dyDescent="0.45">
      <c r="B31" s="36"/>
      <c r="D31" s="36"/>
      <c r="F31" s="37"/>
      <c r="G31" s="165" t="s">
        <v>66</v>
      </c>
      <c r="H31" s="166"/>
      <c r="I31" s="167"/>
      <c r="J31" s="168" t="s">
        <v>67</v>
      </c>
      <c r="K31" s="169">
        <f t="shared" ref="K31:K37" si="5">K28+7</f>
        <v>45780</v>
      </c>
      <c r="L31" s="170" t="s">
        <v>17</v>
      </c>
      <c r="M31" s="171">
        <f t="shared" ref="M31:N37" si="6">M28+7</f>
        <v>45781</v>
      </c>
      <c r="N31" s="172">
        <f t="shared" si="6"/>
        <v>45780</v>
      </c>
      <c r="O31" s="170" t="s">
        <v>17</v>
      </c>
      <c r="P31" s="173">
        <f t="shared" ref="P31:P37" si="7">P28+7</f>
        <v>45780</v>
      </c>
      <c r="Q31" s="174" t="s">
        <v>37</v>
      </c>
      <c r="R31" s="170"/>
      <c r="S31" s="175" t="s">
        <v>37</v>
      </c>
      <c r="T31" s="176">
        <f>T28+7</f>
        <v>45793</v>
      </c>
      <c r="U31" s="177">
        <f>U28+7</f>
        <v>45794</v>
      </c>
      <c r="V31" s="178">
        <f>V28+7</f>
        <v>45792</v>
      </c>
      <c r="Y31" s="24"/>
    </row>
    <row r="32" spans="2:25" s="18" customFormat="1" ht="19.5" customHeight="1" x14ac:dyDescent="0.4">
      <c r="B32" s="36"/>
      <c r="D32" s="36"/>
      <c r="F32" s="37"/>
      <c r="G32" s="38" t="s">
        <v>16</v>
      </c>
      <c r="H32" s="39"/>
      <c r="I32" s="40"/>
      <c r="J32" s="41"/>
      <c r="K32" s="42">
        <f>K29+7</f>
        <v>45789</v>
      </c>
      <c r="L32" s="43" t="s">
        <v>36</v>
      </c>
      <c r="M32" s="46">
        <f>M29+7</f>
        <v>45790</v>
      </c>
      <c r="N32" s="45">
        <f>N29+7</f>
        <v>45790</v>
      </c>
      <c r="O32" s="43" t="s">
        <v>36</v>
      </c>
      <c r="P32" s="44">
        <f>P29+7</f>
        <v>45790</v>
      </c>
      <c r="Q32" s="43">
        <f>Q29+7</f>
        <v>45791</v>
      </c>
      <c r="R32" s="43" t="s">
        <v>36</v>
      </c>
      <c r="S32" s="99">
        <f>S29+7</f>
        <v>45791</v>
      </c>
      <c r="T32" s="112">
        <f>SUM(T29+7)</f>
        <v>45797</v>
      </c>
      <c r="U32" s="113">
        <f>U29+7</f>
        <v>45797</v>
      </c>
      <c r="V32" s="114">
        <f>SUM(V29+7)</f>
        <v>45800</v>
      </c>
      <c r="W32" s="164"/>
      <c r="Y32" s="24"/>
    </row>
    <row r="33" spans="2:25" s="18" customFormat="1" ht="19.5" customHeight="1" x14ac:dyDescent="0.4">
      <c r="B33" s="36"/>
      <c r="D33" s="36"/>
      <c r="F33" s="37"/>
      <c r="G33" s="115" t="s">
        <v>68</v>
      </c>
      <c r="H33" s="116"/>
      <c r="I33" s="117"/>
      <c r="J33" s="118" t="s">
        <v>69</v>
      </c>
      <c r="K33" s="119">
        <f t="shared" si="5"/>
        <v>45789</v>
      </c>
      <c r="L33" s="124" t="s">
        <v>17</v>
      </c>
      <c r="M33" s="121">
        <f t="shared" si="6"/>
        <v>45790</v>
      </c>
      <c r="N33" s="122">
        <f t="shared" si="6"/>
        <v>45790</v>
      </c>
      <c r="O33" s="124" t="s">
        <v>17</v>
      </c>
      <c r="P33" s="123">
        <f t="shared" si="7"/>
        <v>45790</v>
      </c>
      <c r="Q33" s="124">
        <f>Q30+7</f>
        <v>45787</v>
      </c>
      <c r="R33" s="124" t="s">
        <v>17</v>
      </c>
      <c r="S33" s="125">
        <f>S30+7</f>
        <v>45788</v>
      </c>
      <c r="T33" s="179">
        <f>T30+7</f>
        <v>45799</v>
      </c>
      <c r="U33" s="127" t="s">
        <v>37</v>
      </c>
      <c r="V33" s="128" t="s">
        <v>23</v>
      </c>
      <c r="W33" s="164"/>
      <c r="Y33" s="24"/>
    </row>
    <row r="34" spans="2:25" s="18" customFormat="1" ht="19.5" customHeight="1" thickBot="1" x14ac:dyDescent="0.45">
      <c r="B34" s="36"/>
      <c r="D34" s="36"/>
      <c r="F34" s="37"/>
      <c r="G34" s="129" t="s">
        <v>56</v>
      </c>
      <c r="H34" s="130"/>
      <c r="I34" s="131"/>
      <c r="J34" s="132" t="s">
        <v>70</v>
      </c>
      <c r="K34" s="133">
        <f t="shared" si="5"/>
        <v>45787</v>
      </c>
      <c r="L34" s="134" t="s">
        <v>17</v>
      </c>
      <c r="M34" s="135">
        <f t="shared" si="6"/>
        <v>45788</v>
      </c>
      <c r="N34" s="136">
        <f t="shared" si="6"/>
        <v>45787</v>
      </c>
      <c r="O34" s="134" t="s">
        <v>17</v>
      </c>
      <c r="P34" s="137">
        <f t="shared" si="7"/>
        <v>45787</v>
      </c>
      <c r="Q34" s="70" t="s">
        <v>37</v>
      </c>
      <c r="R34" s="71"/>
      <c r="S34" s="138" t="s">
        <v>37</v>
      </c>
      <c r="T34" s="139">
        <f>T31+7</f>
        <v>45800</v>
      </c>
      <c r="U34" s="140">
        <f>U31+7</f>
        <v>45801</v>
      </c>
      <c r="V34" s="141">
        <f>V31+7</f>
        <v>45799</v>
      </c>
      <c r="Y34" s="24"/>
    </row>
    <row r="35" spans="2:25" s="18" customFormat="1" ht="19.5" customHeight="1" x14ac:dyDescent="0.4">
      <c r="B35" s="36"/>
      <c r="D35" s="36"/>
      <c r="F35" s="37"/>
      <c r="G35" s="38" t="s">
        <v>71</v>
      </c>
      <c r="H35" s="39"/>
      <c r="I35" s="40"/>
      <c r="J35" s="100" t="s">
        <v>72</v>
      </c>
      <c r="K35" s="55">
        <f t="shared" si="5"/>
        <v>45796</v>
      </c>
      <c r="L35" s="56" t="s">
        <v>17</v>
      </c>
      <c r="M35" s="57">
        <f t="shared" si="6"/>
        <v>45797</v>
      </c>
      <c r="N35" s="58">
        <f>N32+7</f>
        <v>45797</v>
      </c>
      <c r="O35" s="56" t="s">
        <v>17</v>
      </c>
      <c r="P35" s="57">
        <f>P32+7</f>
        <v>45797</v>
      </c>
      <c r="Q35" s="56">
        <f>Q32+7</f>
        <v>45798</v>
      </c>
      <c r="R35" s="56" t="s">
        <v>17</v>
      </c>
      <c r="S35" s="59">
        <f>S32+7</f>
        <v>45798</v>
      </c>
      <c r="T35" s="142">
        <f>SUM(T32+7)</f>
        <v>45804</v>
      </c>
      <c r="U35" s="143">
        <f>U32+7</f>
        <v>45804</v>
      </c>
      <c r="V35" s="144">
        <f>SUM(V32+7)</f>
        <v>45807</v>
      </c>
      <c r="W35" s="164"/>
      <c r="Y35" s="24"/>
    </row>
    <row r="36" spans="2:25" s="18" customFormat="1" ht="19.5" customHeight="1" x14ac:dyDescent="0.4">
      <c r="B36" s="36"/>
      <c r="D36" s="36"/>
      <c r="F36" s="37"/>
      <c r="G36" s="145" t="s">
        <v>73</v>
      </c>
      <c r="H36" s="146"/>
      <c r="I36" s="147"/>
      <c r="J36" s="180" t="s">
        <v>74</v>
      </c>
      <c r="K36" s="119">
        <f t="shared" si="5"/>
        <v>45796</v>
      </c>
      <c r="L36" s="124" t="s">
        <v>47</v>
      </c>
      <c r="M36" s="121">
        <f t="shared" si="6"/>
        <v>45797</v>
      </c>
      <c r="N36" s="122">
        <f t="shared" si="6"/>
        <v>45797</v>
      </c>
      <c r="O36" s="124" t="s">
        <v>47</v>
      </c>
      <c r="P36" s="123">
        <f t="shared" si="7"/>
        <v>45797</v>
      </c>
      <c r="Q36" s="124">
        <f>Q33+7</f>
        <v>45794</v>
      </c>
      <c r="R36" s="124" t="s">
        <v>47</v>
      </c>
      <c r="S36" s="125">
        <f>S33+7</f>
        <v>45795</v>
      </c>
      <c r="T36" s="179">
        <f>T33+7</f>
        <v>45806</v>
      </c>
      <c r="U36" s="127" t="s">
        <v>75</v>
      </c>
      <c r="V36" s="181" t="s">
        <v>23</v>
      </c>
      <c r="W36" s="164"/>
      <c r="Y36" s="24"/>
    </row>
    <row r="37" spans="2:25" s="18" customFormat="1" ht="19.5" customHeight="1" thickBot="1" x14ac:dyDescent="0.45">
      <c r="B37" s="36"/>
      <c r="D37" s="36"/>
      <c r="F37" s="37"/>
      <c r="G37" s="129" t="s">
        <v>61</v>
      </c>
      <c r="H37" s="130"/>
      <c r="I37" s="131"/>
      <c r="J37" s="132" t="s">
        <v>76</v>
      </c>
      <c r="K37" s="133">
        <f t="shared" si="5"/>
        <v>45794</v>
      </c>
      <c r="L37" s="134" t="s">
        <v>17</v>
      </c>
      <c r="M37" s="135">
        <f t="shared" si="6"/>
        <v>45795</v>
      </c>
      <c r="N37" s="136">
        <f t="shared" si="6"/>
        <v>45794</v>
      </c>
      <c r="O37" s="134" t="s">
        <v>17</v>
      </c>
      <c r="P37" s="137">
        <f t="shared" si="7"/>
        <v>45794</v>
      </c>
      <c r="Q37" s="70" t="s">
        <v>37</v>
      </c>
      <c r="R37" s="71"/>
      <c r="S37" s="138" t="s">
        <v>37</v>
      </c>
      <c r="T37" s="139">
        <f>T34+7</f>
        <v>45807</v>
      </c>
      <c r="U37" s="140">
        <f>U34+7</f>
        <v>45808</v>
      </c>
      <c r="V37" s="141">
        <f>V34+7</f>
        <v>45806</v>
      </c>
      <c r="Y37" s="24"/>
    </row>
    <row r="38" spans="2:25" s="18" customFormat="1" ht="15" customHeight="1" x14ac:dyDescent="0.4">
      <c r="G38" s="182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4"/>
      <c r="U38" s="105"/>
      <c r="V38" s="106" t="s">
        <v>48</v>
      </c>
      <c r="W38" s="183"/>
      <c r="Y38" s="24"/>
    </row>
    <row r="39" spans="2:25" s="18" customFormat="1" ht="15" customHeight="1" thickBot="1" x14ac:dyDescent="0.45">
      <c r="G39" s="19" t="s">
        <v>77</v>
      </c>
      <c r="H39" s="20"/>
      <c r="I39" s="20"/>
      <c r="J39" s="20"/>
      <c r="K39" s="184"/>
      <c r="L39" s="184"/>
      <c r="M39" s="184"/>
      <c r="N39" s="184"/>
      <c r="O39" s="23"/>
      <c r="P39" s="23"/>
      <c r="Q39" s="23"/>
      <c r="R39" s="23"/>
      <c r="S39" s="23"/>
      <c r="T39" s="185" t="s">
        <v>78</v>
      </c>
      <c r="U39" s="186"/>
      <c r="W39" s="183"/>
      <c r="Y39" s="24"/>
    </row>
    <row r="40" spans="2:25" s="18" customFormat="1" ht="15" customHeight="1" thickBot="1" x14ac:dyDescent="0.45">
      <c r="G40" s="25" t="s">
        <v>50</v>
      </c>
      <c r="H40" s="35" t="s">
        <v>6</v>
      </c>
      <c r="I40" s="34" t="s">
        <v>7</v>
      </c>
      <c r="J40" s="28" t="s">
        <v>8</v>
      </c>
      <c r="K40" s="187" t="s">
        <v>9</v>
      </c>
      <c r="L40" s="188"/>
      <c r="M40" s="189"/>
      <c r="N40" s="190" t="s">
        <v>10</v>
      </c>
      <c r="O40" s="188"/>
      <c r="P40" s="189"/>
      <c r="Q40" s="190" t="s">
        <v>11</v>
      </c>
      <c r="R40" s="188"/>
      <c r="S40" s="188"/>
      <c r="T40" s="191" t="s">
        <v>79</v>
      </c>
      <c r="U40" s="192" t="s">
        <v>80</v>
      </c>
      <c r="V40" s="193"/>
      <c r="W40" s="183"/>
      <c r="Y40" s="24"/>
    </row>
    <row r="41" spans="2:25" s="18" customFormat="1" ht="19.5" customHeight="1" x14ac:dyDescent="0.4">
      <c r="B41" s="36"/>
      <c r="D41" s="36"/>
      <c r="F41" s="37"/>
      <c r="G41" s="194" t="s">
        <v>16</v>
      </c>
      <c r="H41" s="53"/>
      <c r="I41" s="54"/>
      <c r="J41" s="195"/>
      <c r="K41" s="196">
        <v>45703</v>
      </c>
      <c r="L41" s="197" t="s">
        <v>17</v>
      </c>
      <c r="M41" s="198">
        <v>45703</v>
      </c>
      <c r="N41" s="199">
        <v>45703</v>
      </c>
      <c r="O41" s="197" t="s">
        <v>47</v>
      </c>
      <c r="P41" s="198">
        <v>45704</v>
      </c>
      <c r="Q41" s="200">
        <v>45702</v>
      </c>
      <c r="R41" s="201" t="s">
        <v>47</v>
      </c>
      <c r="S41" s="202">
        <v>45702</v>
      </c>
      <c r="T41" s="203">
        <v>45713</v>
      </c>
      <c r="U41" s="204" t="s">
        <v>23</v>
      </c>
      <c r="V41" s="205"/>
      <c r="W41" s="183"/>
      <c r="Y41" s="24"/>
    </row>
    <row r="42" spans="2:25" s="18" customFormat="1" ht="19.5" customHeight="1" x14ac:dyDescent="0.4">
      <c r="B42" s="36"/>
      <c r="D42" s="36"/>
      <c r="F42" s="37"/>
      <c r="G42" s="52" t="s">
        <v>81</v>
      </c>
      <c r="H42" s="206"/>
      <c r="I42" s="207"/>
      <c r="J42" s="195" t="s">
        <v>82</v>
      </c>
      <c r="K42" s="55">
        <v>45764</v>
      </c>
      <c r="L42" s="56" t="s">
        <v>17</v>
      </c>
      <c r="M42" s="57">
        <v>45765</v>
      </c>
      <c r="N42" s="208">
        <v>45765</v>
      </c>
      <c r="O42" s="56" t="s">
        <v>17</v>
      </c>
      <c r="P42" s="57">
        <v>45765</v>
      </c>
      <c r="Q42" s="209" t="s">
        <v>20</v>
      </c>
      <c r="R42" s="210"/>
      <c r="S42" s="211" t="s">
        <v>20</v>
      </c>
      <c r="T42" s="212">
        <v>45775</v>
      </c>
      <c r="U42" s="213" t="s">
        <v>23</v>
      </c>
      <c r="V42" s="214"/>
      <c r="W42" s="183"/>
      <c r="Y42" s="24"/>
    </row>
    <row r="43" spans="2:25" s="18" customFormat="1" ht="19.5" customHeight="1" thickBot="1" x14ac:dyDescent="0.45">
      <c r="B43" s="36"/>
      <c r="D43" s="36"/>
      <c r="F43" s="37"/>
      <c r="G43" s="63" t="s">
        <v>56</v>
      </c>
      <c r="H43" s="64"/>
      <c r="I43" s="65"/>
      <c r="J43" s="215" t="s">
        <v>83</v>
      </c>
      <c r="K43" s="67">
        <v>45766</v>
      </c>
      <c r="L43" s="68" t="s">
        <v>17</v>
      </c>
      <c r="M43" s="69">
        <v>45767</v>
      </c>
      <c r="N43" s="216">
        <v>45766</v>
      </c>
      <c r="O43" s="68" t="s">
        <v>17</v>
      </c>
      <c r="P43" s="69">
        <v>45766</v>
      </c>
      <c r="Q43" s="217" t="s">
        <v>23</v>
      </c>
      <c r="R43" s="68"/>
      <c r="S43" s="218" t="s">
        <v>20</v>
      </c>
      <c r="T43" s="76">
        <v>45772</v>
      </c>
      <c r="U43" s="219">
        <v>45776</v>
      </c>
      <c r="V43" s="220"/>
      <c r="W43" s="183"/>
      <c r="Y43" s="24"/>
    </row>
    <row r="44" spans="2:25" s="18" customFormat="1" ht="19.5" customHeight="1" x14ac:dyDescent="0.4">
      <c r="B44" s="36"/>
      <c r="D44" s="36"/>
      <c r="F44" s="37"/>
      <c r="G44" s="221" t="s">
        <v>84</v>
      </c>
      <c r="H44" s="53"/>
      <c r="I44" s="54"/>
      <c r="J44" s="195" t="s">
        <v>85</v>
      </c>
      <c r="K44" s="55">
        <v>45773</v>
      </c>
      <c r="L44" s="56" t="s">
        <v>17</v>
      </c>
      <c r="M44" s="57">
        <v>45773</v>
      </c>
      <c r="N44" s="208">
        <v>45773</v>
      </c>
      <c r="O44" s="56" t="s">
        <v>47</v>
      </c>
      <c r="P44" s="57">
        <v>45774</v>
      </c>
      <c r="Q44" s="222">
        <v>45772</v>
      </c>
      <c r="R44" s="223" t="s">
        <v>47</v>
      </c>
      <c r="S44" s="224">
        <v>45772</v>
      </c>
      <c r="T44" s="212">
        <v>45784</v>
      </c>
      <c r="U44" s="225" t="s">
        <v>23</v>
      </c>
      <c r="V44" s="205"/>
      <c r="W44" s="183"/>
      <c r="Y44" s="24"/>
    </row>
    <row r="45" spans="2:25" s="18" customFormat="1" ht="19.5" customHeight="1" x14ac:dyDescent="0.4">
      <c r="B45" s="36"/>
      <c r="D45" s="36"/>
      <c r="F45" s="37"/>
      <c r="G45" s="52" t="s">
        <v>86</v>
      </c>
      <c r="H45" s="53"/>
      <c r="I45" s="54"/>
      <c r="J45" s="195" t="s">
        <v>87</v>
      </c>
      <c r="K45" s="55">
        <v>45771</v>
      </c>
      <c r="L45" s="56" t="s">
        <v>17</v>
      </c>
      <c r="M45" s="57">
        <v>45772</v>
      </c>
      <c r="N45" s="208">
        <v>45772</v>
      </c>
      <c r="O45" s="56" t="s">
        <v>17</v>
      </c>
      <c r="P45" s="57">
        <v>45772</v>
      </c>
      <c r="Q45" s="222" t="s">
        <v>23</v>
      </c>
      <c r="R45" s="210"/>
      <c r="S45" s="211" t="s">
        <v>20</v>
      </c>
      <c r="T45" s="212">
        <v>45782</v>
      </c>
      <c r="U45" s="213" t="s">
        <v>23</v>
      </c>
      <c r="V45" s="214"/>
      <c r="W45" s="183"/>
      <c r="Y45" s="24"/>
    </row>
    <row r="46" spans="2:25" s="18" customFormat="1" ht="19.5" customHeight="1" thickBot="1" x14ac:dyDescent="0.45">
      <c r="B46" s="36"/>
      <c r="D46" s="36"/>
      <c r="F46" s="37"/>
      <c r="G46" s="63" t="s">
        <v>61</v>
      </c>
      <c r="H46" s="64"/>
      <c r="I46" s="65"/>
      <c r="J46" s="215" t="s">
        <v>62</v>
      </c>
      <c r="K46" s="67">
        <v>45773</v>
      </c>
      <c r="L46" s="68" t="s">
        <v>17</v>
      </c>
      <c r="M46" s="69">
        <v>45774</v>
      </c>
      <c r="N46" s="216">
        <v>45773</v>
      </c>
      <c r="O46" s="68" t="s">
        <v>17</v>
      </c>
      <c r="P46" s="69">
        <v>45773</v>
      </c>
      <c r="Q46" s="217" t="s">
        <v>23</v>
      </c>
      <c r="R46" s="68"/>
      <c r="S46" s="218" t="s">
        <v>20</v>
      </c>
      <c r="T46" s="76">
        <v>45779</v>
      </c>
      <c r="U46" s="226">
        <v>45783</v>
      </c>
      <c r="V46" s="205"/>
      <c r="W46" s="183"/>
      <c r="Y46" s="24"/>
    </row>
    <row r="47" spans="2:25" s="18" customFormat="1" ht="19.5" customHeight="1" x14ac:dyDescent="0.4">
      <c r="B47" s="36"/>
      <c r="D47" s="36"/>
      <c r="F47" s="37"/>
      <c r="G47" s="221" t="s">
        <v>88</v>
      </c>
      <c r="H47" s="227"/>
      <c r="I47" s="228"/>
      <c r="J47" s="229" t="s">
        <v>85</v>
      </c>
      <c r="K47" s="89">
        <f t="shared" ref="K47:K53" si="8">K44+7</f>
        <v>45780</v>
      </c>
      <c r="L47" s="90" t="s">
        <v>17</v>
      </c>
      <c r="M47" s="91">
        <f t="shared" ref="M47:N53" si="9">M44+7</f>
        <v>45780</v>
      </c>
      <c r="N47" s="230">
        <f t="shared" si="9"/>
        <v>45780</v>
      </c>
      <c r="O47" s="90" t="s">
        <v>17</v>
      </c>
      <c r="P47" s="91">
        <f>P44+7</f>
        <v>45781</v>
      </c>
      <c r="Q47" s="231">
        <f>Q44+7</f>
        <v>45779</v>
      </c>
      <c r="R47" s="232" t="s">
        <v>47</v>
      </c>
      <c r="S47" s="233">
        <f>S44+7</f>
        <v>45779</v>
      </c>
      <c r="T47" s="234">
        <f>T44+7</f>
        <v>45791</v>
      </c>
      <c r="U47" s="235" t="s">
        <v>37</v>
      </c>
      <c r="V47" s="236"/>
      <c r="W47" s="183"/>
      <c r="Y47" s="24"/>
    </row>
    <row r="48" spans="2:25" s="18" customFormat="1" ht="19.5" customHeight="1" x14ac:dyDescent="0.4">
      <c r="B48" s="36"/>
      <c r="D48" s="36"/>
      <c r="F48" s="37"/>
      <c r="G48" s="237" t="s">
        <v>89</v>
      </c>
      <c r="H48" s="227"/>
      <c r="I48" s="228"/>
      <c r="J48" s="229" t="s">
        <v>90</v>
      </c>
      <c r="K48" s="89">
        <f t="shared" si="8"/>
        <v>45778</v>
      </c>
      <c r="L48" s="90" t="s">
        <v>17</v>
      </c>
      <c r="M48" s="91">
        <f t="shared" si="9"/>
        <v>45779</v>
      </c>
      <c r="N48" s="230">
        <f t="shared" si="9"/>
        <v>45779</v>
      </c>
      <c r="O48" s="90" t="s">
        <v>17</v>
      </c>
      <c r="P48" s="91">
        <f t="shared" ref="P48:P53" si="10">P45+7</f>
        <v>45779</v>
      </c>
      <c r="Q48" s="231" t="s">
        <v>23</v>
      </c>
      <c r="R48" s="210"/>
      <c r="S48" s="211" t="s">
        <v>20</v>
      </c>
      <c r="T48" s="234">
        <f t="shared" ref="T48:T53" si="11">T45+7</f>
        <v>45789</v>
      </c>
      <c r="U48" s="238" t="s">
        <v>23</v>
      </c>
      <c r="V48" s="239"/>
      <c r="W48" s="183"/>
      <c r="Y48" s="24"/>
    </row>
    <row r="49" spans="1:25" s="18" customFormat="1" ht="19.5" customHeight="1" thickBot="1" x14ac:dyDescent="0.45">
      <c r="B49" s="36"/>
      <c r="D49" s="36"/>
      <c r="F49" s="37"/>
      <c r="G49" s="63" t="s">
        <v>66</v>
      </c>
      <c r="H49" s="64"/>
      <c r="I49" s="65"/>
      <c r="J49" s="215" t="s">
        <v>91</v>
      </c>
      <c r="K49" s="240">
        <f t="shared" si="8"/>
        <v>45780</v>
      </c>
      <c r="L49" s="241" t="s">
        <v>17</v>
      </c>
      <c r="M49" s="242">
        <f t="shared" si="9"/>
        <v>45781</v>
      </c>
      <c r="N49" s="243">
        <f t="shared" si="9"/>
        <v>45780</v>
      </c>
      <c r="O49" s="241" t="s">
        <v>17</v>
      </c>
      <c r="P49" s="242">
        <f t="shared" si="10"/>
        <v>45780</v>
      </c>
      <c r="Q49" s="244" t="s">
        <v>37</v>
      </c>
      <c r="R49" s="68"/>
      <c r="S49" s="218" t="s">
        <v>20</v>
      </c>
      <c r="T49" s="76">
        <f>SUM(T46+7)</f>
        <v>45786</v>
      </c>
      <c r="U49" s="245">
        <f>U46+7</f>
        <v>45790</v>
      </c>
      <c r="V49" s="246"/>
      <c r="W49" s="183"/>
      <c r="Y49" s="24"/>
    </row>
    <row r="50" spans="1:25" s="18" customFormat="1" ht="19.5" customHeight="1" x14ac:dyDescent="0.4">
      <c r="B50" s="36"/>
      <c r="D50" s="36"/>
      <c r="F50" s="37"/>
      <c r="G50" s="221" t="s">
        <v>92</v>
      </c>
      <c r="H50" s="53"/>
      <c r="I50" s="54"/>
      <c r="J50" s="195" t="s">
        <v>93</v>
      </c>
      <c r="K50" s="55">
        <f t="shared" si="8"/>
        <v>45787</v>
      </c>
      <c r="L50" s="56" t="s">
        <v>47</v>
      </c>
      <c r="M50" s="57">
        <f t="shared" si="9"/>
        <v>45787</v>
      </c>
      <c r="N50" s="208">
        <f t="shared" si="9"/>
        <v>45787</v>
      </c>
      <c r="O50" s="56"/>
      <c r="P50" s="57">
        <f t="shared" si="10"/>
        <v>45788</v>
      </c>
      <c r="Q50" s="222">
        <f>Q47+7</f>
        <v>45786</v>
      </c>
      <c r="R50" s="223" t="s">
        <v>47</v>
      </c>
      <c r="S50" s="224">
        <f>S47+7</f>
        <v>45786</v>
      </c>
      <c r="T50" s="212">
        <f t="shared" si="11"/>
        <v>45798</v>
      </c>
      <c r="U50" s="247" t="s">
        <v>37</v>
      </c>
      <c r="V50" s="205"/>
      <c r="W50" s="183"/>
      <c r="Y50" s="24"/>
    </row>
    <row r="51" spans="1:25" s="18" customFormat="1" ht="19.5" customHeight="1" x14ac:dyDescent="0.4">
      <c r="B51" s="36"/>
      <c r="D51" s="36"/>
      <c r="F51" s="37"/>
      <c r="G51" s="52" t="s">
        <v>81</v>
      </c>
      <c r="H51" s="53"/>
      <c r="I51" s="54"/>
      <c r="J51" s="195" t="s">
        <v>94</v>
      </c>
      <c r="K51" s="55">
        <f>K48+7</f>
        <v>45785</v>
      </c>
      <c r="L51" s="56" t="s">
        <v>17</v>
      </c>
      <c r="M51" s="57">
        <f t="shared" si="9"/>
        <v>45786</v>
      </c>
      <c r="N51" s="208">
        <f t="shared" si="9"/>
        <v>45786</v>
      </c>
      <c r="O51" s="56" t="s">
        <v>17</v>
      </c>
      <c r="P51" s="57">
        <f t="shared" si="10"/>
        <v>45786</v>
      </c>
      <c r="Q51" s="222" t="s">
        <v>23</v>
      </c>
      <c r="R51" s="210"/>
      <c r="S51" s="211" t="s">
        <v>20</v>
      </c>
      <c r="T51" s="212">
        <f t="shared" si="11"/>
        <v>45796</v>
      </c>
      <c r="U51" s="213" t="s">
        <v>23</v>
      </c>
      <c r="V51" s="214"/>
      <c r="W51" s="183"/>
      <c r="Y51" s="24"/>
    </row>
    <row r="52" spans="1:25" s="18" customFormat="1" ht="19.5" customHeight="1" thickBot="1" x14ac:dyDescent="0.45">
      <c r="B52" s="36"/>
      <c r="D52" s="36"/>
      <c r="F52" s="37"/>
      <c r="G52" s="63" t="s">
        <v>56</v>
      </c>
      <c r="H52" s="64"/>
      <c r="I52" s="65"/>
      <c r="J52" s="215" t="s">
        <v>95</v>
      </c>
      <c r="K52" s="67">
        <f t="shared" si="8"/>
        <v>45787</v>
      </c>
      <c r="L52" s="68" t="s">
        <v>17</v>
      </c>
      <c r="M52" s="69">
        <f t="shared" si="9"/>
        <v>45788</v>
      </c>
      <c r="N52" s="216">
        <f t="shared" si="9"/>
        <v>45787</v>
      </c>
      <c r="O52" s="68" t="s">
        <v>17</v>
      </c>
      <c r="P52" s="69">
        <f t="shared" si="10"/>
        <v>45787</v>
      </c>
      <c r="Q52" s="217" t="s">
        <v>37</v>
      </c>
      <c r="R52" s="68"/>
      <c r="S52" s="218" t="s">
        <v>20</v>
      </c>
      <c r="T52" s="76">
        <f>SUM(T49+7)</f>
        <v>45793</v>
      </c>
      <c r="U52" s="226">
        <f>U49+7</f>
        <v>45797</v>
      </c>
      <c r="V52" s="220"/>
      <c r="W52" s="183"/>
      <c r="Y52" s="24"/>
    </row>
    <row r="53" spans="1:25" s="18" customFormat="1" ht="19.5" customHeight="1" x14ac:dyDescent="0.4">
      <c r="B53" s="36"/>
      <c r="D53" s="36"/>
      <c r="F53" s="37"/>
      <c r="G53" s="194" t="s">
        <v>96</v>
      </c>
      <c r="H53" s="53"/>
      <c r="I53" s="54"/>
      <c r="J53" s="195" t="s">
        <v>97</v>
      </c>
      <c r="K53" s="55">
        <f t="shared" si="8"/>
        <v>45794</v>
      </c>
      <c r="L53" s="56" t="s">
        <v>47</v>
      </c>
      <c r="M53" s="57">
        <f t="shared" si="9"/>
        <v>45794</v>
      </c>
      <c r="N53" s="208">
        <f t="shared" si="9"/>
        <v>45794</v>
      </c>
      <c r="O53" s="56"/>
      <c r="P53" s="57">
        <f t="shared" si="10"/>
        <v>45795</v>
      </c>
      <c r="Q53" s="222">
        <f>Q50+7</f>
        <v>45793</v>
      </c>
      <c r="R53" s="223" t="s">
        <v>47</v>
      </c>
      <c r="S53" s="224">
        <f>S50+7</f>
        <v>45793</v>
      </c>
      <c r="T53" s="212">
        <f t="shared" si="11"/>
        <v>45805</v>
      </c>
      <c r="U53" s="225" t="s">
        <v>37</v>
      </c>
      <c r="V53" s="205"/>
      <c r="W53" s="183"/>
      <c r="Y53" s="24"/>
    </row>
    <row r="54" spans="1:25" s="18" customFormat="1" ht="19.5" customHeight="1" x14ac:dyDescent="0.4">
      <c r="B54" s="36"/>
      <c r="D54" s="36"/>
      <c r="F54" s="37"/>
      <c r="G54" s="52" t="s">
        <v>98</v>
      </c>
      <c r="H54" s="53"/>
      <c r="I54" s="54"/>
      <c r="J54" s="195" t="s">
        <v>99</v>
      </c>
      <c r="K54" s="55">
        <f>K51+7</f>
        <v>45792</v>
      </c>
      <c r="L54" s="56" t="s">
        <v>17</v>
      </c>
      <c r="M54" s="57">
        <f>M51+7</f>
        <v>45793</v>
      </c>
      <c r="N54" s="208">
        <f>N51+7</f>
        <v>45793</v>
      </c>
      <c r="O54" s="56" t="s">
        <v>17</v>
      </c>
      <c r="P54" s="57">
        <f>P51+7</f>
        <v>45793</v>
      </c>
      <c r="Q54" s="222" t="s">
        <v>23</v>
      </c>
      <c r="R54" s="210"/>
      <c r="S54" s="211" t="s">
        <v>20</v>
      </c>
      <c r="T54" s="212">
        <f>T51+7</f>
        <v>45803</v>
      </c>
      <c r="U54" s="213" t="s">
        <v>23</v>
      </c>
      <c r="V54" s="214"/>
      <c r="W54" s="183"/>
      <c r="Y54" s="24"/>
    </row>
    <row r="55" spans="1:25" s="18" customFormat="1" ht="19.5" customHeight="1" thickBot="1" x14ac:dyDescent="0.45">
      <c r="B55" s="36"/>
      <c r="D55" s="36"/>
      <c r="F55" s="37"/>
      <c r="G55" s="63" t="s">
        <v>61</v>
      </c>
      <c r="H55" s="130"/>
      <c r="I55" s="131"/>
      <c r="J55" s="132" t="s">
        <v>100</v>
      </c>
      <c r="K55" s="67">
        <f>K52+7</f>
        <v>45794</v>
      </c>
      <c r="L55" s="68" t="s">
        <v>17</v>
      </c>
      <c r="M55" s="69">
        <f>M52+7</f>
        <v>45795</v>
      </c>
      <c r="N55" s="216">
        <f>N52+7</f>
        <v>45794</v>
      </c>
      <c r="O55" s="68" t="s">
        <v>17</v>
      </c>
      <c r="P55" s="69">
        <f>P52+7</f>
        <v>45794</v>
      </c>
      <c r="Q55" s="217" t="s">
        <v>37</v>
      </c>
      <c r="R55" s="68"/>
      <c r="S55" s="218" t="s">
        <v>20</v>
      </c>
      <c r="T55" s="76">
        <f>SUM(T52+7)</f>
        <v>45800</v>
      </c>
      <c r="U55" s="226">
        <f>U52+7</f>
        <v>45804</v>
      </c>
      <c r="V55" s="220"/>
      <c r="W55" s="183"/>
      <c r="Y55" s="24"/>
    </row>
    <row r="56" spans="1:25" s="18" customFormat="1" ht="15" customHeight="1" x14ac:dyDescent="0.4">
      <c r="G56" s="248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50"/>
      <c r="U56" s="250"/>
      <c r="V56" s="106"/>
      <c r="W56" s="183"/>
      <c r="Y56" s="24"/>
    </row>
    <row r="57" spans="1:25" s="18" customFormat="1" ht="15" customHeight="1" thickBot="1" x14ac:dyDescent="0.45">
      <c r="G57" s="19" t="s">
        <v>101</v>
      </c>
      <c r="H57" s="20"/>
      <c r="I57" s="20"/>
      <c r="J57" s="20"/>
      <c r="K57" s="251"/>
      <c r="L57" s="251"/>
      <c r="M57" s="251"/>
      <c r="N57" s="251"/>
      <c r="O57" s="251"/>
      <c r="P57" s="251"/>
      <c r="Q57" s="252"/>
      <c r="R57" s="252"/>
      <c r="S57" s="252"/>
      <c r="T57" s="252"/>
      <c r="U57" s="252"/>
      <c r="V57" s="252"/>
      <c r="W57" s="183"/>
      <c r="Y57" s="24"/>
    </row>
    <row r="58" spans="1:25" s="18" customFormat="1" ht="15" customHeight="1" thickBot="1" x14ac:dyDescent="0.45">
      <c r="G58" s="25" t="s">
        <v>50</v>
      </c>
      <c r="H58" s="35" t="s">
        <v>6</v>
      </c>
      <c r="I58" s="34" t="s">
        <v>7</v>
      </c>
      <c r="J58" s="28" t="s">
        <v>8</v>
      </c>
      <c r="K58" s="29" t="s">
        <v>9</v>
      </c>
      <c r="L58" s="30"/>
      <c r="M58" s="31"/>
      <c r="N58" s="32" t="s">
        <v>10</v>
      </c>
      <c r="O58" s="30"/>
      <c r="P58" s="31"/>
      <c r="Q58" s="32" t="s">
        <v>11</v>
      </c>
      <c r="R58" s="30"/>
      <c r="S58" s="33"/>
      <c r="T58" s="253" t="s">
        <v>102</v>
      </c>
      <c r="U58" s="254" t="s">
        <v>103</v>
      </c>
      <c r="V58" s="111" t="s">
        <v>104</v>
      </c>
      <c r="Y58" s="24"/>
    </row>
    <row r="59" spans="1:25" s="18" customFormat="1" ht="19.5" customHeight="1" x14ac:dyDescent="0.4">
      <c r="B59" s="36"/>
      <c r="D59" s="36"/>
      <c r="F59" s="37"/>
      <c r="G59" s="255" t="s">
        <v>105</v>
      </c>
      <c r="H59" s="256"/>
      <c r="I59" s="256"/>
      <c r="J59" s="257" t="s">
        <v>106</v>
      </c>
      <c r="K59" s="258">
        <v>45766</v>
      </c>
      <c r="L59" s="259" t="s">
        <v>17</v>
      </c>
      <c r="M59" s="260">
        <v>45767</v>
      </c>
      <c r="N59" s="261">
        <v>45767</v>
      </c>
      <c r="O59" s="262" t="s">
        <v>17</v>
      </c>
      <c r="P59" s="263">
        <v>45767</v>
      </c>
      <c r="Q59" s="264">
        <v>45769</v>
      </c>
      <c r="R59" s="265" t="s">
        <v>17</v>
      </c>
      <c r="S59" s="266">
        <v>45769</v>
      </c>
      <c r="T59" s="267">
        <v>45780</v>
      </c>
      <c r="U59" s="268">
        <v>45787</v>
      </c>
      <c r="V59" s="269" t="s">
        <v>20</v>
      </c>
      <c r="Y59" s="24"/>
    </row>
    <row r="60" spans="1:25" s="164" customFormat="1" ht="19.5" customHeight="1" x14ac:dyDescent="0.4">
      <c r="A60" s="18"/>
      <c r="B60" s="36"/>
      <c r="C60" s="18"/>
      <c r="D60" s="36"/>
      <c r="E60" s="18"/>
      <c r="F60" s="37"/>
      <c r="G60" s="237" t="s">
        <v>18</v>
      </c>
      <c r="H60" s="53"/>
      <c r="I60" s="54"/>
      <c r="J60" s="41" t="s">
        <v>19</v>
      </c>
      <c r="K60" s="270">
        <v>45768</v>
      </c>
      <c r="L60" s="271" t="s">
        <v>17</v>
      </c>
      <c r="M60" s="272">
        <v>45769</v>
      </c>
      <c r="N60" s="273">
        <v>45769</v>
      </c>
      <c r="O60" s="271" t="s">
        <v>17</v>
      </c>
      <c r="P60" s="272">
        <v>45770</v>
      </c>
      <c r="Q60" s="159">
        <v>45772</v>
      </c>
      <c r="R60" s="271" t="s">
        <v>17</v>
      </c>
      <c r="S60" s="266">
        <v>45772</v>
      </c>
      <c r="T60" s="274">
        <v>45790</v>
      </c>
      <c r="U60" s="275">
        <v>45793</v>
      </c>
      <c r="V60" s="276">
        <v>45792</v>
      </c>
      <c r="W60" s="18"/>
      <c r="Y60" s="277"/>
    </row>
    <row r="61" spans="1:25" s="18" customFormat="1" ht="19.5" customHeight="1" thickBot="1" x14ac:dyDescent="0.45">
      <c r="B61" s="36"/>
      <c r="D61" s="36"/>
      <c r="F61" s="37"/>
      <c r="G61" s="278" t="s">
        <v>107</v>
      </c>
      <c r="H61" s="279"/>
      <c r="I61" s="280"/>
      <c r="J61" s="281" t="s">
        <v>108</v>
      </c>
      <c r="K61" s="282">
        <v>45766</v>
      </c>
      <c r="L61" s="283" t="s">
        <v>17</v>
      </c>
      <c r="M61" s="284">
        <v>45767</v>
      </c>
      <c r="N61" s="285">
        <v>45767</v>
      </c>
      <c r="O61" s="283" t="s">
        <v>17</v>
      </c>
      <c r="P61" s="284">
        <v>45767</v>
      </c>
      <c r="Q61" s="286">
        <v>45769</v>
      </c>
      <c r="R61" s="283" t="s">
        <v>17</v>
      </c>
      <c r="S61" s="287">
        <v>45769</v>
      </c>
      <c r="T61" s="288">
        <v>45776</v>
      </c>
      <c r="U61" s="289">
        <v>45774</v>
      </c>
      <c r="V61" s="290">
        <v>45775</v>
      </c>
      <c r="Y61" s="24"/>
    </row>
    <row r="62" spans="1:25" s="18" customFormat="1" ht="19.5" customHeight="1" x14ac:dyDescent="0.4">
      <c r="B62" s="36"/>
      <c r="D62" s="36"/>
      <c r="F62" s="37"/>
      <c r="G62" s="291" t="s">
        <v>109</v>
      </c>
      <c r="H62" s="256"/>
      <c r="I62" s="256"/>
      <c r="J62" s="257" t="s">
        <v>110</v>
      </c>
      <c r="K62" s="258">
        <v>45773</v>
      </c>
      <c r="L62" s="259" t="s">
        <v>17</v>
      </c>
      <c r="M62" s="260">
        <v>45774</v>
      </c>
      <c r="N62" s="261">
        <v>45774</v>
      </c>
      <c r="O62" s="262" t="s">
        <v>17</v>
      </c>
      <c r="P62" s="263">
        <v>45774</v>
      </c>
      <c r="Q62" s="264">
        <v>45776</v>
      </c>
      <c r="R62" s="265" t="s">
        <v>17</v>
      </c>
      <c r="S62" s="266">
        <v>45776</v>
      </c>
      <c r="T62" s="267">
        <v>45787</v>
      </c>
      <c r="U62" s="268">
        <v>45794</v>
      </c>
      <c r="V62" s="269" t="s">
        <v>23</v>
      </c>
      <c r="Y62" s="24"/>
    </row>
    <row r="63" spans="1:25" s="18" customFormat="1" ht="19.5" customHeight="1" x14ac:dyDescent="0.4">
      <c r="B63" s="36"/>
      <c r="D63" s="36"/>
      <c r="F63" s="37"/>
      <c r="G63" s="52" t="s">
        <v>26</v>
      </c>
      <c r="H63" s="53"/>
      <c r="I63" s="54"/>
      <c r="J63" s="41" t="s">
        <v>27</v>
      </c>
      <c r="K63" s="270">
        <v>45775</v>
      </c>
      <c r="L63" s="271" t="s">
        <v>17</v>
      </c>
      <c r="M63" s="272">
        <v>45776</v>
      </c>
      <c r="N63" s="273">
        <v>45776</v>
      </c>
      <c r="O63" s="271" t="s">
        <v>17</v>
      </c>
      <c r="P63" s="292">
        <v>45777</v>
      </c>
      <c r="Q63" s="293">
        <v>45779</v>
      </c>
      <c r="R63" s="271" t="s">
        <v>47</v>
      </c>
      <c r="S63" s="294">
        <v>45779</v>
      </c>
      <c r="T63" s="295">
        <v>45797</v>
      </c>
      <c r="U63" s="296">
        <v>45800</v>
      </c>
      <c r="V63" s="297">
        <v>45799</v>
      </c>
      <c r="Y63" s="24"/>
    </row>
    <row r="64" spans="1:25" s="18" customFormat="1" ht="19.5" customHeight="1" thickBot="1" x14ac:dyDescent="0.45">
      <c r="B64" s="36"/>
      <c r="D64" s="36"/>
      <c r="F64" s="37"/>
      <c r="G64" s="278" t="s">
        <v>111</v>
      </c>
      <c r="H64" s="64"/>
      <c r="I64" s="65"/>
      <c r="J64" s="281" t="s">
        <v>112</v>
      </c>
      <c r="K64" s="282">
        <v>45773</v>
      </c>
      <c r="L64" s="283" t="s">
        <v>17</v>
      </c>
      <c r="M64" s="284">
        <v>45774</v>
      </c>
      <c r="N64" s="285">
        <v>45774</v>
      </c>
      <c r="O64" s="283" t="s">
        <v>17</v>
      </c>
      <c r="P64" s="298">
        <v>45774</v>
      </c>
      <c r="Q64" s="286">
        <v>45776</v>
      </c>
      <c r="R64" s="283" t="s">
        <v>17</v>
      </c>
      <c r="S64" s="287">
        <v>45776</v>
      </c>
      <c r="T64" s="288">
        <v>45783</v>
      </c>
      <c r="U64" s="289">
        <v>45781</v>
      </c>
      <c r="V64" s="290">
        <v>45782</v>
      </c>
      <c r="Y64" s="24"/>
    </row>
    <row r="65" spans="2:30" s="18" customFormat="1" ht="19.5" customHeight="1" x14ac:dyDescent="0.4">
      <c r="B65" s="36"/>
      <c r="D65" s="36"/>
      <c r="F65" s="37"/>
      <c r="G65" s="291" t="s">
        <v>16</v>
      </c>
      <c r="H65" s="256"/>
      <c r="I65" s="256"/>
      <c r="J65" s="257"/>
      <c r="K65" s="299">
        <f t="shared" ref="K65:K72" si="12">K62+7</f>
        <v>45780</v>
      </c>
      <c r="L65" s="300" t="s">
        <v>17</v>
      </c>
      <c r="M65" s="301">
        <f t="shared" ref="M65:N72" si="13">M62+7</f>
        <v>45781</v>
      </c>
      <c r="N65" s="302">
        <f t="shared" si="13"/>
        <v>45781</v>
      </c>
      <c r="O65" s="303" t="s">
        <v>17</v>
      </c>
      <c r="P65" s="304">
        <f t="shared" ref="P65:Q72" si="14">P62+7</f>
        <v>45781</v>
      </c>
      <c r="Q65" s="305">
        <f t="shared" si="14"/>
        <v>45783</v>
      </c>
      <c r="R65" s="306" t="s">
        <v>17</v>
      </c>
      <c r="S65" s="307">
        <f t="shared" ref="S65:V72" si="15">S62+7</f>
        <v>45783</v>
      </c>
      <c r="T65" s="308">
        <f>SUM(T62+7)</f>
        <v>45794</v>
      </c>
      <c r="U65" s="309">
        <f t="shared" si="15"/>
        <v>45801</v>
      </c>
      <c r="V65" s="310" t="s">
        <v>37</v>
      </c>
      <c r="Y65" s="24"/>
      <c r="AD65" s="311"/>
    </row>
    <row r="66" spans="2:30" s="18" customFormat="1" ht="19.5" customHeight="1" x14ac:dyDescent="0.4">
      <c r="B66" s="36"/>
      <c r="D66" s="36"/>
      <c r="F66" s="37"/>
      <c r="G66" s="52" t="s">
        <v>32</v>
      </c>
      <c r="H66" s="53"/>
      <c r="I66" s="54"/>
      <c r="J66" s="41" t="s">
        <v>33</v>
      </c>
      <c r="K66" s="270">
        <f t="shared" si="12"/>
        <v>45782</v>
      </c>
      <c r="L66" s="271" t="s">
        <v>17</v>
      </c>
      <c r="M66" s="272">
        <f t="shared" si="13"/>
        <v>45783</v>
      </c>
      <c r="N66" s="273">
        <f t="shared" si="13"/>
        <v>45783</v>
      </c>
      <c r="O66" s="271" t="s">
        <v>17</v>
      </c>
      <c r="P66" s="292">
        <f t="shared" si="14"/>
        <v>45784</v>
      </c>
      <c r="Q66" s="293">
        <f t="shared" si="14"/>
        <v>45786</v>
      </c>
      <c r="R66" s="271" t="s">
        <v>17</v>
      </c>
      <c r="S66" s="294">
        <f t="shared" si="15"/>
        <v>45786</v>
      </c>
      <c r="T66" s="295">
        <f t="shared" si="15"/>
        <v>45804</v>
      </c>
      <c r="U66" s="296">
        <f t="shared" si="15"/>
        <v>45807</v>
      </c>
      <c r="V66" s="297">
        <f>V63+7</f>
        <v>45806</v>
      </c>
      <c r="Y66" s="24"/>
      <c r="AD66" s="311"/>
    </row>
    <row r="67" spans="2:30" s="18" customFormat="1" ht="19.5" customHeight="1" thickBot="1" x14ac:dyDescent="0.45">
      <c r="B67" s="36"/>
      <c r="D67" s="36"/>
      <c r="F67" s="37"/>
      <c r="G67" s="312" t="s">
        <v>113</v>
      </c>
      <c r="H67" s="227"/>
      <c r="I67" s="228"/>
      <c r="J67" s="313" t="s">
        <v>114</v>
      </c>
      <c r="K67" s="314">
        <f t="shared" si="12"/>
        <v>45780</v>
      </c>
      <c r="L67" s="170" t="s">
        <v>17</v>
      </c>
      <c r="M67" s="171">
        <f t="shared" si="13"/>
        <v>45781</v>
      </c>
      <c r="N67" s="172">
        <f t="shared" si="13"/>
        <v>45781</v>
      </c>
      <c r="O67" s="170" t="s">
        <v>17</v>
      </c>
      <c r="P67" s="173">
        <f t="shared" si="14"/>
        <v>45781</v>
      </c>
      <c r="Q67" s="315">
        <f t="shared" si="14"/>
        <v>45783</v>
      </c>
      <c r="R67" s="170" t="s">
        <v>17</v>
      </c>
      <c r="S67" s="316">
        <f t="shared" si="15"/>
        <v>45783</v>
      </c>
      <c r="T67" s="317">
        <f t="shared" si="15"/>
        <v>45790</v>
      </c>
      <c r="U67" s="318">
        <f t="shared" si="15"/>
        <v>45788</v>
      </c>
      <c r="V67" s="178">
        <f>V64+7</f>
        <v>45789</v>
      </c>
      <c r="Y67" s="24"/>
      <c r="AD67" s="311"/>
    </row>
    <row r="68" spans="2:30" s="18" customFormat="1" ht="19.5" customHeight="1" x14ac:dyDescent="0.4">
      <c r="B68" s="36"/>
      <c r="D68" s="36"/>
      <c r="F68" s="37"/>
      <c r="G68" s="319" t="s">
        <v>115</v>
      </c>
      <c r="H68" s="320"/>
      <c r="I68" s="320"/>
      <c r="J68" s="321" t="s">
        <v>116</v>
      </c>
      <c r="K68" s="322">
        <f t="shared" si="12"/>
        <v>45787</v>
      </c>
      <c r="L68" s="323" t="s">
        <v>17</v>
      </c>
      <c r="M68" s="324">
        <f t="shared" si="13"/>
        <v>45788</v>
      </c>
      <c r="N68" s="325">
        <f t="shared" si="13"/>
        <v>45788</v>
      </c>
      <c r="O68" s="326" t="s">
        <v>17</v>
      </c>
      <c r="P68" s="327">
        <f t="shared" si="14"/>
        <v>45788</v>
      </c>
      <c r="Q68" s="328">
        <f t="shared" si="14"/>
        <v>45790</v>
      </c>
      <c r="R68" s="329" t="s">
        <v>17</v>
      </c>
      <c r="S68" s="330">
        <f t="shared" si="15"/>
        <v>45790</v>
      </c>
      <c r="T68" s="331">
        <f>SUM(T65+7)</f>
        <v>45801</v>
      </c>
      <c r="U68" s="332">
        <f t="shared" si="15"/>
        <v>45808</v>
      </c>
      <c r="V68" s="333" t="s">
        <v>37</v>
      </c>
      <c r="Y68" s="24"/>
    </row>
    <row r="69" spans="2:30" s="18" customFormat="1" ht="19.5" customHeight="1" x14ac:dyDescent="0.4">
      <c r="B69" s="36"/>
      <c r="D69" s="36"/>
      <c r="F69" s="37"/>
      <c r="G69" s="52" t="s">
        <v>38</v>
      </c>
      <c r="H69" s="53"/>
      <c r="I69" s="54"/>
      <c r="J69" s="41" t="s">
        <v>39</v>
      </c>
      <c r="K69" s="270">
        <f t="shared" si="12"/>
        <v>45789</v>
      </c>
      <c r="L69" s="271" t="s">
        <v>17</v>
      </c>
      <c r="M69" s="272">
        <f t="shared" si="13"/>
        <v>45790</v>
      </c>
      <c r="N69" s="273">
        <f t="shared" si="13"/>
        <v>45790</v>
      </c>
      <c r="O69" s="271" t="s">
        <v>17</v>
      </c>
      <c r="P69" s="292">
        <f t="shared" si="14"/>
        <v>45791</v>
      </c>
      <c r="Q69" s="293">
        <f t="shared" si="14"/>
        <v>45793</v>
      </c>
      <c r="R69" s="271" t="s">
        <v>17</v>
      </c>
      <c r="S69" s="266">
        <f t="shared" si="15"/>
        <v>45793</v>
      </c>
      <c r="T69" s="295">
        <f t="shared" si="15"/>
        <v>45811</v>
      </c>
      <c r="U69" s="296">
        <f t="shared" si="15"/>
        <v>45814</v>
      </c>
      <c r="V69" s="297">
        <f>V66+7</f>
        <v>45813</v>
      </c>
      <c r="Y69" s="24"/>
      <c r="AD69" s="311"/>
    </row>
    <row r="70" spans="2:30" s="18" customFormat="1" ht="19.5" customHeight="1" thickBot="1" x14ac:dyDescent="0.45">
      <c r="B70" s="36"/>
      <c r="D70" s="36"/>
      <c r="F70" s="37"/>
      <c r="G70" s="63" t="s">
        <v>117</v>
      </c>
      <c r="H70" s="53"/>
      <c r="I70" s="54"/>
      <c r="J70" s="281"/>
      <c r="K70" s="334">
        <f t="shared" si="12"/>
        <v>45787</v>
      </c>
      <c r="L70" s="335" t="s">
        <v>17</v>
      </c>
      <c r="M70" s="336">
        <f t="shared" si="13"/>
        <v>45788</v>
      </c>
      <c r="N70" s="337">
        <f t="shared" si="13"/>
        <v>45788</v>
      </c>
      <c r="O70" s="335" t="s">
        <v>17</v>
      </c>
      <c r="P70" s="338">
        <f t="shared" si="14"/>
        <v>45788</v>
      </c>
      <c r="Q70" s="339">
        <f t="shared" si="14"/>
        <v>45790</v>
      </c>
      <c r="R70" s="335" t="s">
        <v>17</v>
      </c>
      <c r="S70" s="340">
        <f t="shared" si="15"/>
        <v>45790</v>
      </c>
      <c r="T70" s="341">
        <f t="shared" si="15"/>
        <v>45797</v>
      </c>
      <c r="U70" s="342">
        <f t="shared" si="15"/>
        <v>45795</v>
      </c>
      <c r="V70" s="343">
        <f>V67+7</f>
        <v>45796</v>
      </c>
      <c r="Y70" s="24"/>
      <c r="AD70" s="311"/>
    </row>
    <row r="71" spans="2:30" s="18" customFormat="1" ht="19.5" customHeight="1" x14ac:dyDescent="0.4">
      <c r="B71" s="36"/>
      <c r="D71" s="36"/>
      <c r="F71" s="37"/>
      <c r="G71" s="291" t="s">
        <v>118</v>
      </c>
      <c r="H71" s="256"/>
      <c r="I71" s="256"/>
      <c r="J71" s="257" t="s">
        <v>119</v>
      </c>
      <c r="K71" s="258">
        <f t="shared" si="12"/>
        <v>45794</v>
      </c>
      <c r="L71" s="259" t="s">
        <v>17</v>
      </c>
      <c r="M71" s="260">
        <f t="shared" si="13"/>
        <v>45795</v>
      </c>
      <c r="N71" s="261">
        <f t="shared" si="13"/>
        <v>45795</v>
      </c>
      <c r="O71" s="262" t="s">
        <v>17</v>
      </c>
      <c r="P71" s="344">
        <f t="shared" si="14"/>
        <v>45795</v>
      </c>
      <c r="Q71" s="264">
        <f t="shared" si="14"/>
        <v>45797</v>
      </c>
      <c r="R71" s="265" t="s">
        <v>17</v>
      </c>
      <c r="S71" s="345">
        <f>S68+7</f>
        <v>45797</v>
      </c>
      <c r="T71" s="346">
        <f>SUM(T68+7)</f>
        <v>45808</v>
      </c>
      <c r="U71" s="347">
        <f t="shared" si="15"/>
        <v>45815</v>
      </c>
      <c r="V71" s="348" t="s">
        <v>37</v>
      </c>
      <c r="Y71" s="24"/>
      <c r="AD71" s="311"/>
    </row>
    <row r="72" spans="2:30" s="18" customFormat="1" ht="19.5" customHeight="1" x14ac:dyDescent="0.4">
      <c r="B72" s="36"/>
      <c r="D72" s="36"/>
      <c r="F72" s="37"/>
      <c r="G72" s="52" t="s">
        <v>44</v>
      </c>
      <c r="H72" s="53"/>
      <c r="I72" s="54"/>
      <c r="J72" s="41" t="s">
        <v>45</v>
      </c>
      <c r="K72" s="270">
        <f t="shared" si="12"/>
        <v>45796</v>
      </c>
      <c r="L72" s="271" t="s">
        <v>17</v>
      </c>
      <c r="M72" s="272">
        <f t="shared" si="13"/>
        <v>45797</v>
      </c>
      <c r="N72" s="273">
        <f t="shared" si="13"/>
        <v>45797</v>
      </c>
      <c r="O72" s="271" t="s">
        <v>17</v>
      </c>
      <c r="P72" s="292">
        <f t="shared" si="14"/>
        <v>45798</v>
      </c>
      <c r="Q72" s="293">
        <f t="shared" si="14"/>
        <v>45800</v>
      </c>
      <c r="R72" s="271" t="s">
        <v>17</v>
      </c>
      <c r="S72" s="266">
        <f>S69+7</f>
        <v>45800</v>
      </c>
      <c r="T72" s="274">
        <f t="shared" si="15"/>
        <v>45818</v>
      </c>
      <c r="U72" s="296">
        <f t="shared" si="15"/>
        <v>45821</v>
      </c>
      <c r="V72" s="297">
        <f t="shared" si="15"/>
        <v>45820</v>
      </c>
      <c r="Y72" s="24"/>
    </row>
    <row r="73" spans="2:30" s="18" customFormat="1" ht="19.5" customHeight="1" thickBot="1" x14ac:dyDescent="0.45">
      <c r="B73" s="36"/>
      <c r="D73" s="36"/>
      <c r="F73" s="37"/>
      <c r="G73" s="63" t="s">
        <v>120</v>
      </c>
      <c r="H73" s="64"/>
      <c r="I73" s="65"/>
      <c r="J73" s="215" t="s">
        <v>121</v>
      </c>
      <c r="K73" s="282">
        <f>K67+14</f>
        <v>45794</v>
      </c>
      <c r="L73" s="283" t="s">
        <v>17</v>
      </c>
      <c r="M73" s="284">
        <f>M67+14</f>
        <v>45795</v>
      </c>
      <c r="N73" s="285">
        <f>N67+14</f>
        <v>45795</v>
      </c>
      <c r="O73" s="283" t="s">
        <v>17</v>
      </c>
      <c r="P73" s="298">
        <f>P67+14</f>
        <v>45795</v>
      </c>
      <c r="Q73" s="286">
        <f>Q67+14</f>
        <v>45797</v>
      </c>
      <c r="R73" s="283" t="s">
        <v>17</v>
      </c>
      <c r="S73" s="287">
        <f>S67+14</f>
        <v>45797</v>
      </c>
      <c r="T73" s="349">
        <f>T67+14</f>
        <v>45804</v>
      </c>
      <c r="U73" s="289">
        <f>U67+14</f>
        <v>45802</v>
      </c>
      <c r="V73" s="290">
        <f>V70+7</f>
        <v>45803</v>
      </c>
      <c r="Y73" s="24"/>
    </row>
    <row r="74" spans="2:30" s="18" customFormat="1" ht="15" customHeight="1" x14ac:dyDescent="0.4">
      <c r="G74" s="350"/>
      <c r="H74" s="351"/>
      <c r="I74" s="351"/>
      <c r="J74" s="352"/>
      <c r="K74" s="353"/>
      <c r="L74" s="354"/>
      <c r="M74" s="355"/>
      <c r="N74" s="356"/>
      <c r="O74" s="354"/>
      <c r="P74" s="355"/>
      <c r="Q74" s="353"/>
      <c r="R74" s="354"/>
      <c r="S74" s="357"/>
      <c r="T74" s="358"/>
      <c r="U74" s="358"/>
      <c r="V74" s="106" t="s">
        <v>48</v>
      </c>
      <c r="Y74" s="24"/>
    </row>
    <row r="75" spans="2:30" s="18" customFormat="1" ht="15" customHeight="1" x14ac:dyDescent="0.4">
      <c r="G75" s="359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Y75" s="24"/>
    </row>
    <row r="76" spans="2:30" s="18" customFormat="1" ht="15" customHeight="1" x14ac:dyDescent="0.4">
      <c r="G76" s="360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Y76" s="24"/>
    </row>
    <row r="77" spans="2:30" s="18" customFormat="1" ht="15" customHeight="1" x14ac:dyDescent="0.45">
      <c r="G77" s="360"/>
      <c r="J77" s="362" t="s">
        <v>122</v>
      </c>
      <c r="K77" s="363"/>
      <c r="L77" s="362" t="s">
        <v>123</v>
      </c>
      <c r="M77" s="364"/>
      <c r="N77" s="361"/>
      <c r="O77" s="361"/>
      <c r="P77" s="361"/>
      <c r="Q77" s="361"/>
      <c r="R77" s="361"/>
      <c r="S77" s="361"/>
      <c r="T77" s="365"/>
      <c r="U77" s="365"/>
      <c r="Y77" s="24"/>
    </row>
    <row r="78" spans="2:30" s="18" customFormat="1" ht="15" customHeight="1" x14ac:dyDescent="0.4">
      <c r="G78" s="360"/>
      <c r="J78" s="362" t="s">
        <v>124</v>
      </c>
      <c r="K78" s="363"/>
      <c r="L78" s="362" t="s">
        <v>125</v>
      </c>
      <c r="M78" s="363"/>
      <c r="N78" s="361"/>
      <c r="O78" s="361"/>
      <c r="P78" s="361"/>
      <c r="Q78" s="361"/>
      <c r="R78" s="361"/>
      <c r="S78" s="361"/>
      <c r="T78" s="365"/>
      <c r="U78" s="365"/>
      <c r="Y78" s="24"/>
    </row>
    <row r="79" spans="2:30" s="18" customFormat="1" ht="15" customHeight="1" x14ac:dyDescent="0.45">
      <c r="G79" s="360"/>
      <c r="J79" s="362" t="s">
        <v>126</v>
      </c>
      <c r="K79" s="363"/>
      <c r="L79" s="362" t="s">
        <v>127</v>
      </c>
      <c r="M79" s="364"/>
      <c r="N79" s="361"/>
      <c r="O79" s="361"/>
      <c r="P79" s="361"/>
      <c r="Q79" s="361"/>
      <c r="R79" s="361"/>
      <c r="S79" s="361"/>
      <c r="T79" s="365"/>
      <c r="U79" s="365"/>
      <c r="Y79" s="24"/>
    </row>
    <row r="80" spans="2:30" s="18" customFormat="1" ht="15" customHeight="1" thickBot="1" x14ac:dyDescent="0.5">
      <c r="G80" s="366"/>
      <c r="H80" s="367"/>
      <c r="I80" s="367"/>
      <c r="J80" s="368" t="s">
        <v>128</v>
      </c>
      <c r="K80" s="369"/>
      <c r="L80" s="369"/>
      <c r="M80" s="370"/>
      <c r="N80" s="371"/>
      <c r="O80" s="371"/>
      <c r="P80" s="371"/>
      <c r="Q80" s="371"/>
      <c r="R80" s="371"/>
      <c r="S80" s="367"/>
      <c r="T80" s="372" t="s">
        <v>129</v>
      </c>
      <c r="U80" s="367"/>
      <c r="V80" s="367"/>
      <c r="W80" s="367"/>
      <c r="X80" s="367"/>
      <c r="Y80" s="373"/>
    </row>
    <row r="81" spans="11:21" s="18" customFormat="1" ht="15" customHeight="1" x14ac:dyDescent="0.4">
      <c r="K81" s="361"/>
      <c r="L81" s="361"/>
      <c r="M81" s="361"/>
      <c r="N81" s="361"/>
      <c r="O81" s="361"/>
      <c r="P81" s="361"/>
      <c r="Q81" s="361"/>
      <c r="R81" s="361"/>
      <c r="S81" s="361"/>
      <c r="T81" s="365"/>
      <c r="U81" s="365"/>
    </row>
    <row r="82" spans="11:21" s="18" customFormat="1" ht="15" customHeight="1" x14ac:dyDescent="0.4">
      <c r="K82" s="361"/>
      <c r="L82" s="361"/>
      <c r="M82" s="361"/>
      <c r="N82" s="361"/>
      <c r="O82" s="361"/>
      <c r="P82" s="361"/>
      <c r="Q82" s="361"/>
      <c r="R82" s="361"/>
      <c r="S82" s="361"/>
      <c r="T82" s="365"/>
      <c r="U82" s="365"/>
    </row>
    <row r="83" spans="11:21" s="18" customFormat="1" ht="15" customHeight="1" x14ac:dyDescent="0.4">
      <c r="K83" s="361"/>
      <c r="L83" s="361"/>
      <c r="M83" s="361"/>
      <c r="N83" s="361"/>
      <c r="O83" s="361"/>
      <c r="P83" s="361"/>
      <c r="Q83" s="361"/>
      <c r="R83" s="361"/>
      <c r="S83" s="361"/>
      <c r="T83" s="365"/>
      <c r="U83" s="365"/>
    </row>
    <row r="84" spans="11:21" s="18" customFormat="1" ht="15" customHeight="1" x14ac:dyDescent="0.4">
      <c r="K84" s="361"/>
      <c r="L84" s="361"/>
      <c r="M84" s="361"/>
      <c r="N84" s="361"/>
      <c r="O84" s="361"/>
      <c r="P84" s="361"/>
      <c r="Q84" s="361"/>
      <c r="R84" s="361"/>
      <c r="S84" s="361"/>
      <c r="T84" s="365"/>
      <c r="U84" s="365"/>
    </row>
    <row r="85" spans="11:21" s="18" customFormat="1" ht="15" customHeight="1" x14ac:dyDescent="0.4">
      <c r="K85" s="361"/>
      <c r="L85" s="361"/>
      <c r="M85" s="361"/>
      <c r="N85" s="361"/>
      <c r="O85" s="361"/>
      <c r="P85" s="361"/>
      <c r="Q85" s="361"/>
      <c r="R85" s="361"/>
      <c r="S85" s="361"/>
      <c r="T85" s="365"/>
      <c r="U85" s="365"/>
    </row>
    <row r="86" spans="11:21" s="18" customFormat="1" ht="15" customHeight="1" x14ac:dyDescent="0.4">
      <c r="K86" s="361"/>
      <c r="L86" s="361"/>
      <c r="M86" s="361"/>
      <c r="N86" s="361"/>
      <c r="O86" s="361"/>
      <c r="P86" s="361"/>
      <c r="Q86" s="361"/>
      <c r="R86" s="361"/>
      <c r="S86" s="361"/>
      <c r="T86" s="365"/>
      <c r="U86" s="365"/>
    </row>
    <row r="87" spans="11:21" s="18" customFormat="1" ht="15" customHeight="1" x14ac:dyDescent="0.4">
      <c r="K87" s="361"/>
      <c r="L87" s="361"/>
      <c r="M87" s="361"/>
      <c r="N87" s="361"/>
      <c r="O87" s="361"/>
      <c r="P87" s="361"/>
      <c r="Q87" s="361"/>
      <c r="R87" s="361"/>
      <c r="S87" s="361"/>
      <c r="T87" s="365"/>
      <c r="U87" s="365"/>
    </row>
    <row r="88" spans="11:21" s="18" customFormat="1" ht="15" customHeight="1" x14ac:dyDescent="0.4">
      <c r="K88" s="361"/>
      <c r="L88" s="361"/>
      <c r="M88" s="361"/>
      <c r="N88" s="361"/>
      <c r="O88" s="361"/>
      <c r="P88" s="361"/>
      <c r="Q88" s="361"/>
      <c r="R88" s="361"/>
      <c r="S88" s="361"/>
      <c r="T88" s="365"/>
      <c r="U88" s="365"/>
    </row>
    <row r="89" spans="11:21" s="18" customFormat="1" ht="15" customHeight="1" x14ac:dyDescent="0.4">
      <c r="K89" s="361"/>
      <c r="L89" s="361"/>
      <c r="M89" s="361"/>
      <c r="N89" s="361"/>
      <c r="O89" s="361"/>
      <c r="P89" s="361"/>
      <c r="Q89" s="361"/>
      <c r="R89" s="361"/>
      <c r="S89" s="361"/>
      <c r="T89" s="365"/>
      <c r="U89" s="365"/>
    </row>
    <row r="90" spans="11:21" s="18" customFormat="1" ht="15" customHeight="1" x14ac:dyDescent="0.4">
      <c r="K90" s="361"/>
      <c r="L90" s="361"/>
      <c r="M90" s="361"/>
      <c r="N90" s="361"/>
      <c r="O90" s="361"/>
      <c r="P90" s="361"/>
      <c r="Q90" s="361"/>
      <c r="R90" s="361"/>
      <c r="S90" s="361"/>
      <c r="T90" s="365"/>
      <c r="U90" s="365"/>
    </row>
    <row r="91" spans="11:21" s="18" customFormat="1" ht="15" customHeight="1" x14ac:dyDescent="0.4">
      <c r="K91" s="361"/>
      <c r="L91" s="361"/>
      <c r="M91" s="361"/>
      <c r="N91" s="361"/>
      <c r="O91" s="361"/>
      <c r="P91" s="361"/>
      <c r="Q91" s="361"/>
      <c r="R91" s="361"/>
      <c r="S91" s="361"/>
      <c r="T91" s="365"/>
      <c r="U91" s="365"/>
    </row>
    <row r="92" spans="11:21" s="18" customFormat="1" ht="15" customHeight="1" x14ac:dyDescent="0.4">
      <c r="K92" s="361"/>
      <c r="L92" s="361"/>
      <c r="M92" s="361"/>
      <c r="N92" s="361"/>
      <c r="O92" s="361"/>
      <c r="P92" s="361"/>
      <c r="Q92" s="361"/>
      <c r="R92" s="361"/>
      <c r="S92" s="361"/>
      <c r="T92" s="365"/>
      <c r="U92" s="365"/>
    </row>
    <row r="93" spans="11:21" s="18" customFormat="1" ht="15" customHeight="1" x14ac:dyDescent="0.4">
      <c r="K93" s="361"/>
      <c r="L93" s="361"/>
      <c r="M93" s="361"/>
      <c r="N93" s="361"/>
      <c r="O93" s="361"/>
      <c r="P93" s="361"/>
      <c r="Q93" s="361"/>
      <c r="R93" s="361"/>
      <c r="S93" s="361"/>
      <c r="T93" s="365"/>
      <c r="U93" s="365"/>
    </row>
    <row r="94" spans="11:21" s="18" customFormat="1" ht="15" customHeight="1" x14ac:dyDescent="0.4">
      <c r="K94" s="361"/>
      <c r="L94" s="361"/>
      <c r="M94" s="361"/>
      <c r="N94" s="361"/>
      <c r="O94" s="361"/>
      <c r="P94" s="361"/>
      <c r="Q94" s="361"/>
      <c r="R94" s="361"/>
      <c r="S94" s="361"/>
      <c r="T94" s="365"/>
      <c r="U94" s="365"/>
    </row>
    <row r="95" spans="11:21" s="18" customFormat="1" ht="15" customHeight="1" x14ac:dyDescent="0.4">
      <c r="K95" s="361"/>
      <c r="L95" s="361"/>
      <c r="M95" s="361"/>
      <c r="N95" s="361"/>
      <c r="O95" s="361"/>
      <c r="P95" s="361"/>
      <c r="Q95" s="361"/>
      <c r="R95" s="361"/>
      <c r="S95" s="361"/>
      <c r="T95" s="365"/>
      <c r="U95" s="365"/>
    </row>
    <row r="96" spans="11:21" s="18" customFormat="1" ht="15" customHeight="1" x14ac:dyDescent="0.4">
      <c r="K96" s="361"/>
      <c r="L96" s="361"/>
      <c r="M96" s="361"/>
      <c r="N96" s="361"/>
      <c r="O96" s="361"/>
      <c r="P96" s="361"/>
      <c r="Q96" s="361"/>
      <c r="R96" s="361"/>
      <c r="S96" s="361"/>
      <c r="T96" s="365"/>
      <c r="U96" s="365"/>
    </row>
    <row r="97" spans="11:21" s="18" customFormat="1" ht="15" customHeight="1" x14ac:dyDescent="0.4">
      <c r="K97" s="361"/>
      <c r="L97" s="361"/>
      <c r="M97" s="361"/>
      <c r="N97" s="361"/>
      <c r="O97" s="361"/>
      <c r="P97" s="361"/>
      <c r="Q97" s="361"/>
      <c r="R97" s="361"/>
      <c r="S97" s="361"/>
      <c r="T97" s="365"/>
      <c r="U97" s="365"/>
    </row>
    <row r="98" spans="11:21" s="18" customFormat="1" ht="15" customHeight="1" x14ac:dyDescent="0.4">
      <c r="K98" s="361"/>
      <c r="L98" s="361"/>
      <c r="M98" s="361"/>
      <c r="N98" s="361"/>
      <c r="O98" s="361"/>
      <c r="P98" s="361"/>
      <c r="Q98" s="361"/>
      <c r="R98" s="361"/>
      <c r="S98" s="361"/>
      <c r="T98" s="365"/>
      <c r="U98" s="365"/>
    </row>
    <row r="99" spans="11:21" s="18" customFormat="1" ht="15" customHeight="1" x14ac:dyDescent="0.4">
      <c r="K99" s="361"/>
      <c r="L99" s="361"/>
      <c r="M99" s="361"/>
      <c r="N99" s="361"/>
      <c r="O99" s="361"/>
      <c r="P99" s="361"/>
      <c r="Q99" s="361"/>
      <c r="R99" s="361"/>
      <c r="S99" s="361"/>
      <c r="T99" s="365"/>
      <c r="U99" s="365"/>
    </row>
    <row r="100" spans="11:21" s="18" customFormat="1" ht="15" customHeight="1" x14ac:dyDescent="0.4">
      <c r="K100" s="361"/>
      <c r="L100" s="361"/>
      <c r="M100" s="361"/>
      <c r="N100" s="361"/>
      <c r="O100" s="361"/>
      <c r="P100" s="361"/>
      <c r="Q100" s="361"/>
      <c r="R100" s="361"/>
      <c r="S100" s="361"/>
      <c r="T100" s="365"/>
      <c r="U100" s="365"/>
    </row>
    <row r="101" spans="11:21" s="18" customFormat="1" ht="15" customHeight="1" x14ac:dyDescent="0.4">
      <c r="K101" s="361"/>
      <c r="L101" s="361"/>
      <c r="M101" s="361"/>
      <c r="N101" s="361"/>
      <c r="O101" s="361"/>
      <c r="P101" s="361"/>
      <c r="Q101" s="361"/>
      <c r="R101" s="361"/>
      <c r="S101" s="361"/>
      <c r="T101" s="365"/>
      <c r="U101" s="365"/>
    </row>
    <row r="102" spans="11:21" s="18" customFormat="1" ht="15" customHeight="1" x14ac:dyDescent="0.4">
      <c r="K102" s="361"/>
      <c r="L102" s="361"/>
      <c r="M102" s="361"/>
      <c r="N102" s="361"/>
      <c r="O102" s="361"/>
      <c r="P102" s="361"/>
      <c r="Q102" s="361"/>
      <c r="R102" s="361"/>
      <c r="S102" s="361"/>
      <c r="T102" s="365"/>
      <c r="U102" s="365"/>
    </row>
    <row r="103" spans="11:21" s="18" customFormat="1" ht="15" customHeight="1" x14ac:dyDescent="0.4">
      <c r="K103" s="361"/>
      <c r="L103" s="361"/>
      <c r="M103" s="361"/>
      <c r="N103" s="361"/>
      <c r="O103" s="361"/>
      <c r="P103" s="361"/>
      <c r="Q103" s="361"/>
      <c r="R103" s="361"/>
      <c r="S103" s="361"/>
      <c r="T103" s="365"/>
      <c r="U103" s="365"/>
    </row>
    <row r="104" spans="11:21" s="18" customFormat="1" ht="15" customHeight="1" x14ac:dyDescent="0.4">
      <c r="K104" s="361"/>
      <c r="L104" s="361"/>
      <c r="M104" s="361"/>
      <c r="N104" s="361"/>
      <c r="O104" s="361"/>
      <c r="P104" s="361"/>
      <c r="Q104" s="361"/>
      <c r="R104" s="361"/>
      <c r="S104" s="361"/>
      <c r="T104" s="365"/>
      <c r="U104" s="365"/>
    </row>
    <row r="105" spans="11:21" s="18" customFormat="1" ht="15" customHeight="1" x14ac:dyDescent="0.4">
      <c r="K105" s="361"/>
      <c r="L105" s="361"/>
      <c r="M105" s="361"/>
      <c r="N105" s="361"/>
      <c r="O105" s="361"/>
      <c r="P105" s="361"/>
      <c r="Q105" s="361"/>
      <c r="R105" s="361"/>
      <c r="S105" s="361"/>
      <c r="T105" s="365"/>
      <c r="U105" s="365"/>
    </row>
    <row r="106" spans="11:21" s="18" customFormat="1" ht="15" customHeight="1" x14ac:dyDescent="0.4">
      <c r="K106" s="361"/>
      <c r="L106" s="361"/>
      <c r="M106" s="361"/>
      <c r="N106" s="361"/>
      <c r="O106" s="361"/>
      <c r="P106" s="361"/>
      <c r="Q106" s="361"/>
      <c r="R106" s="361"/>
      <c r="S106" s="361"/>
      <c r="T106" s="365"/>
      <c r="U106" s="365"/>
    </row>
    <row r="107" spans="11:21" s="18" customFormat="1" ht="15" customHeight="1" x14ac:dyDescent="0.4">
      <c r="K107" s="361"/>
      <c r="L107" s="361"/>
      <c r="M107" s="361"/>
      <c r="N107" s="361"/>
      <c r="O107" s="361"/>
      <c r="P107" s="361"/>
      <c r="Q107" s="361"/>
      <c r="R107" s="361"/>
      <c r="S107" s="361"/>
      <c r="T107" s="365"/>
      <c r="U107" s="365"/>
    </row>
    <row r="108" spans="11:21" s="18" customFormat="1" ht="15" customHeight="1" x14ac:dyDescent="0.4">
      <c r="K108" s="361"/>
      <c r="L108" s="361"/>
      <c r="M108" s="361"/>
      <c r="N108" s="361"/>
      <c r="O108" s="361"/>
      <c r="P108" s="361"/>
      <c r="Q108" s="361"/>
      <c r="R108" s="361"/>
      <c r="S108" s="361"/>
      <c r="T108" s="365"/>
      <c r="U108" s="365"/>
    </row>
    <row r="109" spans="11:21" s="18" customFormat="1" ht="15" customHeight="1" x14ac:dyDescent="0.4">
      <c r="K109" s="361"/>
      <c r="L109" s="361"/>
      <c r="M109" s="361"/>
      <c r="N109" s="361"/>
      <c r="O109" s="361"/>
      <c r="P109" s="361"/>
      <c r="Q109" s="361"/>
      <c r="R109" s="361"/>
      <c r="S109" s="361"/>
      <c r="T109" s="365"/>
      <c r="U109" s="365"/>
    </row>
    <row r="110" spans="11:21" s="18" customFormat="1" ht="15" customHeight="1" x14ac:dyDescent="0.4">
      <c r="K110" s="361"/>
      <c r="L110" s="361"/>
      <c r="M110" s="361"/>
      <c r="N110" s="361"/>
      <c r="O110" s="361"/>
      <c r="P110" s="361"/>
      <c r="Q110" s="361"/>
      <c r="R110" s="361"/>
      <c r="S110" s="361"/>
      <c r="T110" s="365"/>
      <c r="U110" s="365"/>
    </row>
    <row r="111" spans="11:21" s="18" customFormat="1" ht="15" customHeight="1" x14ac:dyDescent="0.4">
      <c r="K111" s="361"/>
      <c r="L111" s="361"/>
      <c r="M111" s="361"/>
      <c r="N111" s="361"/>
      <c r="O111" s="361"/>
      <c r="P111" s="361"/>
      <c r="Q111" s="361"/>
      <c r="R111" s="361"/>
      <c r="S111" s="361"/>
      <c r="T111" s="365"/>
      <c r="U111" s="365"/>
    </row>
    <row r="112" spans="11:21" s="18" customFormat="1" ht="15" customHeight="1" x14ac:dyDescent="0.4">
      <c r="K112" s="361"/>
      <c r="L112" s="361"/>
      <c r="M112" s="361"/>
      <c r="N112" s="361"/>
      <c r="O112" s="361"/>
      <c r="P112" s="361"/>
      <c r="Q112" s="361"/>
      <c r="R112" s="361"/>
      <c r="S112" s="361"/>
      <c r="T112" s="365"/>
      <c r="U112" s="365"/>
    </row>
    <row r="113" spans="11:21" s="18" customFormat="1" ht="15" customHeight="1" x14ac:dyDescent="0.4">
      <c r="K113" s="361"/>
      <c r="L113" s="361"/>
      <c r="M113" s="361"/>
      <c r="N113" s="361"/>
      <c r="O113" s="361"/>
      <c r="P113" s="361"/>
      <c r="Q113" s="361"/>
      <c r="R113" s="361"/>
      <c r="S113" s="361"/>
      <c r="T113" s="365"/>
      <c r="U113" s="365"/>
    </row>
    <row r="114" spans="11:21" s="18" customFormat="1" ht="15" customHeight="1" x14ac:dyDescent="0.4">
      <c r="K114" s="361"/>
      <c r="L114" s="361"/>
      <c r="M114" s="361"/>
      <c r="N114" s="361"/>
      <c r="O114" s="361"/>
      <c r="P114" s="361"/>
      <c r="Q114" s="361"/>
      <c r="R114" s="361"/>
      <c r="S114" s="361"/>
      <c r="T114" s="365"/>
      <c r="U114" s="365"/>
    </row>
    <row r="115" spans="11:21" s="18" customFormat="1" ht="15" customHeight="1" x14ac:dyDescent="0.4">
      <c r="K115" s="361"/>
      <c r="L115" s="361"/>
      <c r="M115" s="361"/>
      <c r="N115" s="361"/>
      <c r="O115" s="361"/>
      <c r="P115" s="361"/>
      <c r="Q115" s="361"/>
      <c r="R115" s="361"/>
      <c r="S115" s="361"/>
      <c r="T115" s="365"/>
      <c r="U115" s="365"/>
    </row>
    <row r="116" spans="11:21" s="18" customFormat="1" ht="15" customHeight="1" x14ac:dyDescent="0.4">
      <c r="K116" s="361"/>
      <c r="L116" s="361"/>
      <c r="M116" s="361"/>
      <c r="N116" s="361"/>
      <c r="O116" s="361"/>
      <c r="P116" s="361"/>
      <c r="Q116" s="361"/>
      <c r="R116" s="361"/>
      <c r="S116" s="361"/>
      <c r="T116" s="365"/>
      <c r="U116" s="365"/>
    </row>
    <row r="117" spans="11:21" s="18" customFormat="1" ht="15" customHeight="1" x14ac:dyDescent="0.4">
      <c r="K117" s="361"/>
      <c r="L117" s="361"/>
      <c r="M117" s="361"/>
      <c r="N117" s="361"/>
      <c r="O117" s="361"/>
      <c r="P117" s="361"/>
      <c r="Q117" s="361"/>
      <c r="R117" s="361"/>
      <c r="S117" s="361"/>
      <c r="T117" s="365"/>
      <c r="U117" s="365"/>
    </row>
    <row r="118" spans="11:21" s="18" customFormat="1" ht="15" customHeight="1" x14ac:dyDescent="0.4">
      <c r="K118" s="361"/>
      <c r="L118" s="361"/>
      <c r="M118" s="361"/>
      <c r="N118" s="361"/>
      <c r="O118" s="361"/>
      <c r="P118" s="361"/>
      <c r="Q118" s="361"/>
      <c r="R118" s="361"/>
      <c r="S118" s="361"/>
      <c r="T118" s="365"/>
      <c r="U118" s="365"/>
    </row>
    <row r="119" spans="11:21" s="18" customFormat="1" ht="15" customHeight="1" x14ac:dyDescent="0.4">
      <c r="K119" s="361"/>
      <c r="L119" s="361"/>
      <c r="M119" s="361"/>
      <c r="N119" s="361"/>
      <c r="O119" s="361"/>
      <c r="P119" s="361"/>
      <c r="Q119" s="361"/>
      <c r="R119" s="361"/>
      <c r="S119" s="361"/>
      <c r="T119" s="365"/>
      <c r="U119" s="365"/>
    </row>
    <row r="120" spans="11:21" s="18" customFormat="1" ht="15" customHeight="1" x14ac:dyDescent="0.4">
      <c r="K120" s="361"/>
      <c r="L120" s="361"/>
      <c r="M120" s="361"/>
      <c r="N120" s="361"/>
      <c r="O120" s="361"/>
      <c r="P120" s="361"/>
      <c r="Q120" s="361"/>
      <c r="R120" s="361"/>
      <c r="S120" s="361"/>
      <c r="T120" s="365"/>
      <c r="U120" s="365"/>
    </row>
    <row r="121" spans="11:21" s="18" customFormat="1" ht="15" customHeight="1" x14ac:dyDescent="0.4">
      <c r="K121" s="361"/>
      <c r="L121" s="361"/>
      <c r="M121" s="361"/>
      <c r="N121" s="361"/>
      <c r="O121" s="361"/>
      <c r="P121" s="361"/>
      <c r="Q121" s="361"/>
      <c r="R121" s="361"/>
      <c r="S121" s="361"/>
      <c r="T121" s="365"/>
      <c r="U121" s="365"/>
    </row>
    <row r="122" spans="11:21" s="18" customFormat="1" ht="15" customHeight="1" x14ac:dyDescent="0.4">
      <c r="K122" s="361"/>
      <c r="L122" s="361"/>
      <c r="M122" s="361"/>
      <c r="N122" s="361"/>
      <c r="O122" s="361"/>
      <c r="P122" s="361"/>
      <c r="Q122" s="361"/>
      <c r="R122" s="361"/>
      <c r="S122" s="361"/>
      <c r="T122" s="365"/>
      <c r="U122" s="365"/>
    </row>
    <row r="123" spans="11:21" s="18" customFormat="1" ht="15" customHeight="1" x14ac:dyDescent="0.4">
      <c r="K123" s="361"/>
      <c r="L123" s="361"/>
      <c r="M123" s="361"/>
      <c r="N123" s="361"/>
      <c r="O123" s="361"/>
      <c r="P123" s="361"/>
      <c r="Q123" s="361"/>
      <c r="R123" s="361"/>
      <c r="S123" s="361"/>
      <c r="T123" s="365"/>
      <c r="U123" s="365"/>
    </row>
    <row r="124" spans="11:21" s="18" customFormat="1" ht="15" customHeight="1" x14ac:dyDescent="0.4">
      <c r="K124" s="361"/>
      <c r="L124" s="361"/>
      <c r="M124" s="361"/>
      <c r="N124" s="361"/>
      <c r="O124" s="361"/>
      <c r="P124" s="361"/>
      <c r="Q124" s="361"/>
      <c r="R124" s="361"/>
      <c r="S124" s="361"/>
      <c r="T124" s="365"/>
      <c r="U124" s="365"/>
    </row>
    <row r="125" spans="11:21" s="18" customFormat="1" ht="15" customHeight="1" x14ac:dyDescent="0.4">
      <c r="K125" s="361"/>
      <c r="L125" s="361"/>
      <c r="M125" s="361"/>
      <c r="N125" s="361"/>
      <c r="O125" s="361"/>
      <c r="P125" s="361"/>
      <c r="Q125" s="361"/>
      <c r="R125" s="361"/>
      <c r="S125" s="361"/>
      <c r="T125" s="365"/>
      <c r="U125" s="365"/>
    </row>
    <row r="126" spans="11:21" s="18" customFormat="1" ht="15" customHeight="1" x14ac:dyDescent="0.4">
      <c r="K126" s="361"/>
      <c r="L126" s="361"/>
      <c r="M126" s="361"/>
      <c r="N126" s="361"/>
      <c r="O126" s="361"/>
      <c r="P126" s="361"/>
      <c r="Q126" s="361"/>
      <c r="R126" s="361"/>
      <c r="S126" s="361"/>
      <c r="T126" s="365"/>
      <c r="U126" s="365"/>
    </row>
    <row r="127" spans="11:21" s="18" customFormat="1" ht="15" customHeight="1" x14ac:dyDescent="0.4">
      <c r="K127" s="361"/>
      <c r="L127" s="361"/>
      <c r="M127" s="361"/>
      <c r="N127" s="361"/>
      <c r="O127" s="361"/>
      <c r="P127" s="361"/>
      <c r="Q127" s="361"/>
      <c r="R127" s="361"/>
      <c r="S127" s="361"/>
      <c r="T127" s="365"/>
      <c r="U127" s="365"/>
    </row>
    <row r="128" spans="11:21" s="18" customFormat="1" ht="15" customHeight="1" x14ac:dyDescent="0.4">
      <c r="K128" s="361"/>
      <c r="L128" s="361"/>
      <c r="M128" s="361"/>
      <c r="N128" s="361"/>
      <c r="O128" s="361"/>
      <c r="P128" s="361"/>
      <c r="Q128" s="361"/>
      <c r="R128" s="361"/>
      <c r="S128" s="361"/>
      <c r="T128" s="365"/>
      <c r="U128" s="365"/>
    </row>
    <row r="129" spans="11:21" s="18" customFormat="1" ht="15" customHeight="1" x14ac:dyDescent="0.4">
      <c r="K129" s="361"/>
      <c r="L129" s="361"/>
      <c r="M129" s="361"/>
      <c r="N129" s="361"/>
      <c r="O129" s="361"/>
      <c r="P129" s="361"/>
      <c r="Q129" s="361"/>
      <c r="R129" s="361"/>
      <c r="S129" s="361"/>
      <c r="T129" s="365"/>
      <c r="U129" s="365"/>
    </row>
    <row r="130" spans="11:21" s="18" customFormat="1" ht="15" customHeight="1" x14ac:dyDescent="0.4">
      <c r="K130" s="361"/>
      <c r="L130" s="361"/>
      <c r="M130" s="361"/>
      <c r="N130" s="361"/>
      <c r="O130" s="361"/>
      <c r="P130" s="361"/>
      <c r="Q130" s="361"/>
      <c r="R130" s="361"/>
      <c r="S130" s="361"/>
      <c r="T130" s="365"/>
      <c r="U130" s="365"/>
    </row>
    <row r="131" spans="11:21" ht="15" customHeight="1" x14ac:dyDescent="0.4"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</sheetData>
  <mergeCells count="20">
    <mergeCell ref="T56:U56"/>
    <mergeCell ref="G57:J57"/>
    <mergeCell ref="K57:P57"/>
    <mergeCell ref="K58:M58"/>
    <mergeCell ref="N58:P58"/>
    <mergeCell ref="Q58:S58"/>
    <mergeCell ref="K22:M22"/>
    <mergeCell ref="N22:P22"/>
    <mergeCell ref="Q22:S22"/>
    <mergeCell ref="G39:J39"/>
    <mergeCell ref="K39:N39"/>
    <mergeCell ref="K40:M40"/>
    <mergeCell ref="N40:P40"/>
    <mergeCell ref="Q40:S40"/>
    <mergeCell ref="T2:W2"/>
    <mergeCell ref="G3:J3"/>
    <mergeCell ref="K4:M4"/>
    <mergeCell ref="N4:P4"/>
    <mergeCell ref="Q4:S4"/>
    <mergeCell ref="G21:J21"/>
  </mergeCells>
  <phoneticPr fontId="4"/>
  <dataValidations count="1">
    <dataValidation imeMode="off" allowBlank="1" showInputMessage="1" showErrorMessage="1" sqref="L77:L79 J77:J80"/>
  </dataValidations>
  <hyperlinks>
    <hyperlink ref="J80" r:id="rId1"/>
  </hyperlinks>
  <printOptions horizontalCentered="1"/>
  <pageMargins left="0" right="0" top="0.39370078740157483" bottom="0.39370078740157483" header="0.19685039370078741" footer="0.19685039370078741"/>
  <pageSetup paperSize="9" scale="35" orientation="landscape" r:id="rId2"/>
  <headerFooter alignWithMargins="0"/>
  <rowBreaks count="1" manualBreakCount="1">
    <brk id="49" min="4" max="24" man="1"/>
  </rowBreaks>
  <colBreaks count="1" manualBreakCount="1">
    <brk id="21" max="79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FCL関東(SGP,MAL,PHI,VET,IND）</vt:lpstr>
      <vt:lpstr>'FCL関東(SGP,MAL,PHI,VET,IND）'!Print_Area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鴻池運輸(07423)</dc:creator>
  <cp:lastModifiedBy>鴻池運輸(07423)</cp:lastModifiedBy>
  <dcterms:created xsi:type="dcterms:W3CDTF">2025-04-11T08:03:53Z</dcterms:created>
  <dcterms:modified xsi:type="dcterms:W3CDTF">2025-04-11T08:05:04Z</dcterms:modified>
</cp:coreProperties>
</file>