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HPスケジュール更新作成用\2024年\FCL\FCL2025.04\"/>
    </mc:Choice>
  </mc:AlternateContent>
  <bookViews>
    <workbookView xWindow="0" yWindow="0" windowWidth="19485" windowHeight="9405" tabRatio="776"/>
  </bookViews>
  <sheets>
    <sheet name="FCL関西(SGP,MAL,VET) " sheetId="27" r:id="rId1"/>
  </sheets>
  <definedNames>
    <definedName name="_xlnm.Print_Area" localSheetId="0">'FCL関西(SGP,MAL,VET) '!$A$1:$Q$61</definedName>
  </definedNames>
  <calcPr calcId="162913"/>
</workbook>
</file>

<file path=xl/calcChain.xml><?xml version="1.0" encoding="utf-8"?>
<calcChain xmlns="http://schemas.openxmlformats.org/spreadsheetml/2006/main">
  <c r="C54" i="27" l="1"/>
  <c r="J51" i="27"/>
  <c r="H51" i="27"/>
  <c r="F51" i="27"/>
  <c r="E51" i="27"/>
  <c r="C51" i="27"/>
  <c r="C55" i="27" s="1"/>
  <c r="L54" i="27" l="1"/>
  <c r="E54" i="27"/>
  <c r="H54" i="27"/>
  <c r="F54" i="27"/>
  <c r="C30" i="27"/>
  <c r="F9" i="27" l="1"/>
  <c r="P31" i="27" l="1"/>
  <c r="L31" i="27"/>
  <c r="J31" i="27"/>
  <c r="H31" i="27"/>
  <c r="F31" i="27"/>
  <c r="E31" i="27"/>
  <c r="C31" i="27"/>
  <c r="F55" i="27" l="1"/>
  <c r="H55" i="27"/>
  <c r="J55" i="27"/>
  <c r="E55" i="27"/>
  <c r="C29" i="27" l="1"/>
  <c r="J10" i="27"/>
  <c r="J12" i="27" s="1"/>
  <c r="J14" i="27" s="1"/>
  <c r="H10" i="27"/>
  <c r="H12" i="27" s="1"/>
  <c r="H14" i="27" s="1"/>
  <c r="F10" i="27"/>
  <c r="F12" i="27" s="1"/>
  <c r="F14" i="27" s="1"/>
  <c r="E10" i="27"/>
  <c r="E12" i="27" s="1"/>
  <c r="E14" i="27" s="1"/>
  <c r="C10" i="27"/>
  <c r="C12" i="27" s="1"/>
  <c r="C14" i="27" s="1"/>
  <c r="C52" i="27" l="1"/>
  <c r="L52" i="27"/>
  <c r="H52" i="27"/>
  <c r="F52" i="27"/>
  <c r="E52" i="27"/>
  <c r="F34" i="27" l="1"/>
  <c r="P34" i="27"/>
  <c r="L34" i="27"/>
  <c r="J34" i="27"/>
  <c r="H34" i="27"/>
  <c r="E34" i="27"/>
  <c r="C34" i="27"/>
  <c r="P30" i="27"/>
  <c r="P33" i="27" s="1"/>
  <c r="L30" i="27"/>
  <c r="L33" i="27" s="1"/>
  <c r="J30" i="27"/>
  <c r="J33" i="27" s="1"/>
  <c r="H30" i="27"/>
  <c r="H33" i="27" s="1"/>
  <c r="F30" i="27"/>
  <c r="F33" i="27" s="1"/>
  <c r="E30" i="27"/>
  <c r="E33" i="27" s="1"/>
  <c r="C33" i="27"/>
  <c r="C36" i="27" s="1"/>
  <c r="P29" i="27"/>
  <c r="P32" i="27" s="1"/>
  <c r="L29" i="27"/>
  <c r="J29" i="27"/>
  <c r="J32" i="27" s="1"/>
  <c r="H29" i="27"/>
  <c r="H32" i="27" s="1"/>
  <c r="F29" i="27"/>
  <c r="F32" i="27" s="1"/>
  <c r="E29" i="27"/>
  <c r="E32" i="27" s="1"/>
  <c r="C32" i="27"/>
  <c r="C35" i="27" s="1"/>
  <c r="L32" i="27" l="1"/>
  <c r="J16" i="27"/>
  <c r="J18" i="27" s="1"/>
  <c r="H16" i="27"/>
  <c r="H18" i="27" s="1"/>
  <c r="F16" i="27"/>
  <c r="F18" i="27" s="1"/>
  <c r="E16" i="27"/>
  <c r="E18" i="27" s="1"/>
  <c r="C16" i="27"/>
  <c r="C18" i="27" s="1"/>
  <c r="J9" i="27"/>
  <c r="J11" i="27" s="1"/>
  <c r="J13" i="27" s="1"/>
  <c r="J15" i="27" s="1"/>
  <c r="J17" i="27" s="1"/>
  <c r="H9" i="27"/>
  <c r="H11" i="27" s="1"/>
  <c r="H13" i="27" s="1"/>
  <c r="H15" i="27" s="1"/>
  <c r="H17" i="27" s="1"/>
  <c r="F11" i="27"/>
  <c r="F13" i="27" s="1"/>
  <c r="F15" i="27" s="1"/>
  <c r="F17" i="27" s="1"/>
  <c r="J35" i="27" l="1"/>
  <c r="J38" i="27" l="1"/>
  <c r="P37" i="27"/>
  <c r="P40" i="27" s="1"/>
  <c r="L37" i="27"/>
  <c r="L40" i="27" s="1"/>
  <c r="J37" i="27"/>
  <c r="J40" i="27" s="1"/>
  <c r="H37" i="27"/>
  <c r="H40" i="27" s="1"/>
  <c r="F37" i="27"/>
  <c r="F40" i="27" s="1"/>
  <c r="E37" i="27"/>
  <c r="E40" i="27" s="1"/>
  <c r="C37" i="27"/>
  <c r="C40" i="27" s="1"/>
  <c r="P36" i="27"/>
  <c r="P39" i="27" s="1"/>
  <c r="L36" i="27"/>
  <c r="L39" i="27" s="1"/>
  <c r="J36" i="27"/>
  <c r="J39" i="27" s="1"/>
  <c r="H36" i="27"/>
  <c r="H39" i="27" s="1"/>
  <c r="F36" i="27"/>
  <c r="F39" i="27" s="1"/>
  <c r="E36" i="27"/>
  <c r="E39" i="27" s="1"/>
  <c r="C39" i="27"/>
  <c r="P35" i="27"/>
  <c r="P38" i="27" s="1"/>
  <c r="H35" i="27"/>
  <c r="H38" i="27" s="1"/>
  <c r="F35" i="27"/>
  <c r="F38" i="27" s="1"/>
  <c r="E35" i="27"/>
  <c r="E38" i="27" s="1"/>
  <c r="C38" i="27"/>
  <c r="J20" i="27"/>
  <c r="H20" i="27"/>
  <c r="F20" i="27"/>
  <c r="E20" i="27"/>
  <c r="C20" i="27"/>
  <c r="J19" i="27"/>
  <c r="H19" i="27"/>
  <c r="F19" i="27"/>
  <c r="L35" i="27" l="1"/>
  <c r="L38" i="27" s="1"/>
</calcChain>
</file>

<file path=xl/sharedStrings.xml><?xml version="1.0" encoding="utf-8"?>
<sst xmlns="http://schemas.openxmlformats.org/spreadsheetml/2006/main" count="223" uniqueCount="87">
  <si>
    <t>VESSEL</t>
  </si>
  <si>
    <t>VOY NO.</t>
  </si>
  <si>
    <t>PENANG</t>
  </si>
  <si>
    <t>JAKARTA</t>
  </si>
  <si>
    <t>HO CHI MINH</t>
  </si>
  <si>
    <t>HAIPHONG</t>
  </si>
  <si>
    <t>(SUBJECT TO ALTERATION WITH OR WITHOUT NOTICE)</t>
    <phoneticPr fontId="5"/>
  </si>
  <si>
    <t>OSAKA</t>
    <phoneticPr fontId="5"/>
  </si>
  <si>
    <t>KOBE</t>
    <phoneticPr fontId="5"/>
  </si>
  <si>
    <t>　</t>
    <phoneticPr fontId="5"/>
  </si>
  <si>
    <t>KANSAI／INDONESIA SERVICE</t>
    <phoneticPr fontId="5"/>
  </si>
  <si>
    <t>http://www.konoike-ship.com/</t>
  </si>
  <si>
    <t>CY (FCL)用</t>
    <rPh sb="8" eb="9">
      <t>ヨウ</t>
    </rPh>
    <phoneticPr fontId="5"/>
  </si>
  <si>
    <t xml:space="preserve"> S A I L I N G    S C H E D U L E   ( E X P O R T )</t>
    <phoneticPr fontId="5"/>
  </si>
  <si>
    <t>(KANSAI SERVICE  2/2)</t>
    <phoneticPr fontId="5"/>
  </si>
  <si>
    <t>REMARKS : その他の地域・船社もお取り出来ます。お問合せ下さい。</t>
    <rPh sb="12" eb="13">
      <t>タ</t>
    </rPh>
    <rPh sb="14" eb="16">
      <t>チイキ</t>
    </rPh>
    <rPh sb="17" eb="19">
      <t>センシャ</t>
    </rPh>
    <rPh sb="21" eb="22">
      <t>ト</t>
    </rPh>
    <rPh sb="23" eb="25">
      <t>デキ</t>
    </rPh>
    <rPh sb="29" eb="31">
      <t>トイアワ</t>
    </rPh>
    <rPh sb="32" eb="33">
      <t>クダ</t>
    </rPh>
    <phoneticPr fontId="5"/>
  </si>
  <si>
    <t>(TOKYO) TEL: 03-6738-2960 FAX: 03-6738-2970</t>
    <phoneticPr fontId="5"/>
  </si>
  <si>
    <t>(OSAKA) TEL: 06-6263-3835 FAX: 06-6263-3922</t>
    <phoneticPr fontId="5"/>
  </si>
  <si>
    <t>KANSAI／SINGAPORE , MALAYSIA   SERVICE</t>
    <phoneticPr fontId="5"/>
  </si>
  <si>
    <t>KANSAI／VIETNAM 　SERVICE</t>
    <phoneticPr fontId="5"/>
  </si>
  <si>
    <t>SINGAPORE</t>
    <phoneticPr fontId="5"/>
  </si>
  <si>
    <t>-</t>
    <phoneticPr fontId="5"/>
  </si>
  <si>
    <t>※</t>
    <phoneticPr fontId="5"/>
  </si>
  <si>
    <t>WAN HAI 327</t>
    <phoneticPr fontId="5"/>
  </si>
  <si>
    <t>WAN HAI 328</t>
    <phoneticPr fontId="5"/>
  </si>
  <si>
    <t>WAN HAI 171</t>
    <phoneticPr fontId="5"/>
  </si>
  <si>
    <t>WAN HAI 365</t>
    <phoneticPr fontId="5"/>
  </si>
  <si>
    <t>EVER CERTAIN</t>
    <phoneticPr fontId="5"/>
  </si>
  <si>
    <t>CAPE FORTIUS</t>
    <phoneticPr fontId="5"/>
  </si>
  <si>
    <t>CEBU</t>
    <phoneticPr fontId="5"/>
  </si>
  <si>
    <t>WAN HAI 276</t>
    <phoneticPr fontId="5"/>
  </si>
  <si>
    <t>TBN</t>
    <phoneticPr fontId="5"/>
  </si>
  <si>
    <t>PORTKELANG(N)</t>
    <phoneticPr fontId="5"/>
  </si>
  <si>
    <t>PORTKELANG(W)</t>
    <phoneticPr fontId="5"/>
  </si>
  <si>
    <t>WAN HAI 370</t>
    <phoneticPr fontId="5"/>
  </si>
  <si>
    <t>WAN HAI 372</t>
    <phoneticPr fontId="5"/>
  </si>
  <si>
    <t>OOCL AUSTRALIA</t>
    <phoneticPr fontId="5"/>
  </si>
  <si>
    <t>WAN HAI 368</t>
    <phoneticPr fontId="5"/>
  </si>
  <si>
    <t>OOCL NORFOLK</t>
    <phoneticPr fontId="5"/>
  </si>
  <si>
    <t>WAN HAI 178</t>
    <phoneticPr fontId="5"/>
  </si>
  <si>
    <t>PHEN BASIN</t>
    <phoneticPr fontId="5"/>
  </si>
  <si>
    <t>SPECTRUM N</t>
    <phoneticPr fontId="5"/>
  </si>
  <si>
    <t>TBA</t>
    <phoneticPr fontId="5"/>
  </si>
  <si>
    <t>259S</t>
    <phoneticPr fontId="5"/>
  </si>
  <si>
    <t>025S</t>
    <phoneticPr fontId="5"/>
  </si>
  <si>
    <t>INTERASIA TRANSFORM</t>
    <phoneticPr fontId="5"/>
  </si>
  <si>
    <t>WAN HAI 177</t>
    <phoneticPr fontId="5"/>
  </si>
  <si>
    <t>WAN HAI 175</t>
    <phoneticPr fontId="5"/>
  </si>
  <si>
    <t>-</t>
    <phoneticPr fontId="5"/>
  </si>
  <si>
    <t>OOCL NEW ZEALAND</t>
    <phoneticPr fontId="5"/>
  </si>
  <si>
    <t>INTERASIA TRANSCEND</t>
  </si>
  <si>
    <t>UNI-POPULAR</t>
    <phoneticPr fontId="5"/>
  </si>
  <si>
    <t>S006</t>
    <phoneticPr fontId="5"/>
  </si>
  <si>
    <t>S014</t>
    <phoneticPr fontId="5"/>
  </si>
  <si>
    <t>VANCOUVER</t>
    <phoneticPr fontId="5"/>
  </si>
  <si>
    <t>042S</t>
    <phoneticPr fontId="5"/>
  </si>
  <si>
    <t>069S</t>
    <phoneticPr fontId="5"/>
  </si>
  <si>
    <t>114S</t>
    <phoneticPr fontId="5"/>
  </si>
  <si>
    <t>031S</t>
    <phoneticPr fontId="5"/>
  </si>
  <si>
    <t>S045</t>
    <phoneticPr fontId="5"/>
  </si>
  <si>
    <t>S007</t>
    <phoneticPr fontId="5"/>
  </si>
  <si>
    <t>S050</t>
    <phoneticPr fontId="5"/>
  </si>
  <si>
    <t>S350</t>
    <phoneticPr fontId="5"/>
  </si>
  <si>
    <t>WAN HAI 278</t>
    <phoneticPr fontId="5"/>
  </si>
  <si>
    <t>S015</t>
    <phoneticPr fontId="5"/>
  </si>
  <si>
    <t>S041</t>
    <phoneticPr fontId="5"/>
  </si>
  <si>
    <t>S027</t>
    <phoneticPr fontId="5"/>
  </si>
  <si>
    <t>S023</t>
    <phoneticPr fontId="5"/>
  </si>
  <si>
    <t>S046</t>
    <phoneticPr fontId="5"/>
  </si>
  <si>
    <t>S008</t>
    <phoneticPr fontId="5"/>
  </si>
  <si>
    <t>S051</t>
    <phoneticPr fontId="5"/>
  </si>
  <si>
    <t>S351</t>
    <phoneticPr fontId="5"/>
  </si>
  <si>
    <t>DOLPHIN II</t>
    <phoneticPr fontId="5"/>
  </si>
  <si>
    <t>024S</t>
    <phoneticPr fontId="5"/>
  </si>
  <si>
    <t>142S</t>
    <phoneticPr fontId="5"/>
  </si>
  <si>
    <t>291S</t>
    <phoneticPr fontId="5"/>
  </si>
  <si>
    <t>032S</t>
    <phoneticPr fontId="5"/>
  </si>
  <si>
    <t>154S</t>
    <phoneticPr fontId="5"/>
  </si>
  <si>
    <t>070S</t>
    <phoneticPr fontId="5"/>
  </si>
  <si>
    <t>043S</t>
    <phoneticPr fontId="5"/>
  </si>
  <si>
    <t>143S</t>
    <phoneticPr fontId="5"/>
  </si>
  <si>
    <t>UNI-PRUDENT</t>
    <phoneticPr fontId="5"/>
  </si>
  <si>
    <t>0315-444S</t>
    <phoneticPr fontId="5"/>
  </si>
  <si>
    <t>S060</t>
    <phoneticPr fontId="5"/>
  </si>
  <si>
    <t>0316-486S</t>
    <phoneticPr fontId="5"/>
  </si>
  <si>
    <t>S135</t>
    <phoneticPr fontId="5"/>
  </si>
  <si>
    <t>※高雄T/S</t>
    <rPh sb="1" eb="3">
      <t>カオシュン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</si>
</sst>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"/>
    <numFmt numFmtId="177" formatCode="m/d;@"/>
    <numFmt numFmtId="178" formatCode="dd"/>
    <numFmt numFmtId="179" formatCode="mm/dd"/>
    <numFmt numFmtId="180" formatCode="yyyy/m/d;@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i/>
      <sz val="26"/>
      <color indexed="17"/>
      <name val="メイリオ"/>
      <family val="3"/>
      <charset val="128"/>
    </font>
    <font>
      <i/>
      <sz val="12"/>
      <name val="メイリオ"/>
      <family val="3"/>
      <charset val="128"/>
    </font>
    <font>
      <i/>
      <sz val="26"/>
      <name val="メイリオ"/>
      <family val="3"/>
      <charset val="128"/>
    </font>
    <font>
      <b/>
      <sz val="22"/>
      <name val="メイリオ"/>
      <family val="3"/>
      <charset val="128"/>
    </font>
    <font>
      <b/>
      <i/>
      <sz val="26"/>
      <color indexed="12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b/>
      <sz val="12"/>
      <color indexed="12"/>
      <name val="メイリオ"/>
      <family val="3"/>
      <charset val="128"/>
    </font>
    <font>
      <sz val="14"/>
      <color indexed="10"/>
      <name val="メイリオ"/>
      <family val="3"/>
      <charset val="128"/>
    </font>
    <font>
      <b/>
      <i/>
      <sz val="24"/>
      <color indexed="17"/>
      <name val="メイリオ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3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9" fontId="32" fillId="24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9" fontId="24" fillId="0" borderId="0" xfId="0" applyNumberFormat="1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3" fillId="0" borderId="0" xfId="0" applyFont="1" applyBorder="1">
      <alignment vertical="center"/>
    </xf>
    <xf numFmtId="0" fontId="23" fillId="0" borderId="0" xfId="0" applyFont="1" applyAlignment="1"/>
    <xf numFmtId="49" fontId="31" fillId="0" borderId="0" xfId="0" applyNumberFormat="1" applyFont="1" applyAlignment="1">
      <alignment vertical="center"/>
    </xf>
    <xf numFmtId="49" fontId="24" fillId="0" borderId="0" xfId="0" applyNumberFormat="1" applyFont="1" applyBorder="1" applyAlignment="1">
      <alignment vertical="center"/>
    </xf>
    <xf numFmtId="49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Border="1" applyAlignment="1"/>
    <xf numFmtId="0" fontId="34" fillId="0" borderId="0" xfId="0" applyFont="1" applyBorder="1" applyAlignment="1">
      <alignment vertical="center" wrapText="1"/>
    </xf>
    <xf numFmtId="49" fontId="24" fillId="0" borderId="38" xfId="0" applyNumberFormat="1" applyFont="1" applyBorder="1" applyAlignment="1">
      <alignment horizontal="center"/>
    </xf>
    <xf numFmtId="49" fontId="24" fillId="0" borderId="28" xfId="0" applyNumberFormat="1" applyFont="1" applyBorder="1" applyAlignment="1">
      <alignment horizont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177" fontId="24" fillId="0" borderId="0" xfId="0" applyNumberFormat="1" applyFont="1" applyFill="1" applyBorder="1" applyAlignment="1">
      <alignment horizontal="left" vertical="center"/>
    </xf>
    <xf numFmtId="176" fontId="35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left" vertical="center"/>
    </xf>
    <xf numFmtId="179" fontId="24" fillId="0" borderId="0" xfId="0" applyNumberFormat="1" applyFont="1" applyFill="1" applyBorder="1" applyAlignment="1">
      <alignment horizontal="left" vertical="center"/>
    </xf>
    <xf numFmtId="179" fontId="24" fillId="0" borderId="11" xfId="0" applyNumberFormat="1" applyFont="1" applyFill="1" applyBorder="1" applyAlignment="1">
      <alignment horizontal="left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0" xfId="0" quotePrefix="1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left" vertical="center"/>
    </xf>
    <xf numFmtId="179" fontId="24" fillId="0" borderId="11" xfId="0" quotePrefix="1" applyNumberFormat="1" applyFont="1" applyFill="1" applyBorder="1" applyAlignment="1">
      <alignment horizontal="right" vertical="center"/>
    </xf>
    <xf numFmtId="49" fontId="24" fillId="0" borderId="11" xfId="0" quotePrefix="1" applyNumberFormat="1" applyFont="1" applyFill="1" applyBorder="1" applyAlignment="1">
      <alignment horizontal="center" vertical="center"/>
    </xf>
    <xf numFmtId="178" fontId="24" fillId="0" borderId="11" xfId="0" quotePrefix="1" applyNumberFormat="1" applyFont="1" applyFill="1" applyBorder="1" applyAlignment="1">
      <alignment horizontal="left" vertical="center"/>
    </xf>
    <xf numFmtId="49" fontId="24" fillId="0" borderId="11" xfId="0" quotePrefix="1" applyNumberFormat="1" applyFont="1" applyFill="1" applyBorder="1" applyAlignment="1">
      <alignment vertical="center"/>
    </xf>
    <xf numFmtId="49" fontId="24" fillId="0" borderId="11" xfId="0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176" fontId="24" fillId="0" borderId="11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horizontal="left" vertical="center"/>
    </xf>
    <xf numFmtId="179" fontId="24" fillId="0" borderId="0" xfId="0" quotePrefix="1" applyNumberFormat="1" applyFont="1" applyFill="1" applyBorder="1" applyAlignment="1">
      <alignment horizontal="right" vertical="center"/>
    </xf>
    <xf numFmtId="49" fontId="24" fillId="0" borderId="0" xfId="0" quotePrefix="1" applyNumberFormat="1" applyFont="1" applyFill="1" applyBorder="1" applyAlignment="1">
      <alignment horizontal="center" vertical="center"/>
    </xf>
    <xf numFmtId="178" fontId="24" fillId="0" borderId="0" xfId="0" quotePrefix="1" applyNumberFormat="1" applyFont="1" applyFill="1" applyBorder="1" applyAlignment="1">
      <alignment horizontal="left" vertical="center"/>
    </xf>
    <xf numFmtId="49" fontId="24" fillId="0" borderId="0" xfId="0" quotePrefix="1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38" xfId="0" applyNumberFormat="1" applyFont="1" applyBorder="1" applyAlignment="1">
      <alignment horizontal="center" vertical="center"/>
    </xf>
    <xf numFmtId="49" fontId="24" fillId="0" borderId="66" xfId="0" applyNumberFormat="1" applyFont="1" applyBorder="1" applyAlignment="1">
      <alignment horizontal="center" vertical="center"/>
    </xf>
    <xf numFmtId="177" fontId="0" fillId="0" borderId="63" xfId="0" quotePrefix="1" applyNumberFormat="1" applyFont="1" applyFill="1" applyBorder="1" applyAlignment="1">
      <alignment horizontal="right" vertical="center"/>
    </xf>
    <xf numFmtId="49" fontId="0" fillId="0" borderId="59" xfId="0" applyNumberFormat="1" applyFont="1" applyFill="1" applyBorder="1" applyAlignment="1">
      <alignment horizontal="right" vertical="center"/>
    </xf>
    <xf numFmtId="0" fontId="0" fillId="0" borderId="59" xfId="0" applyFont="1" applyFill="1" applyBorder="1" applyAlignment="1">
      <alignment horizontal="right"/>
    </xf>
    <xf numFmtId="49" fontId="0" fillId="0" borderId="59" xfId="0" applyNumberFormat="1" applyFont="1" applyFill="1" applyBorder="1" applyAlignment="1">
      <alignment vertical="center"/>
    </xf>
    <xf numFmtId="177" fontId="0" fillId="0" borderId="74" xfId="0" quotePrefix="1" applyNumberFormat="1" applyFont="1" applyFill="1" applyBorder="1" applyAlignment="1">
      <alignment horizontal="right" vertical="center"/>
    </xf>
    <xf numFmtId="177" fontId="0" fillId="0" borderId="75" xfId="0" quotePrefix="1" applyNumberFormat="1" applyFont="1" applyFill="1" applyBorder="1" applyAlignment="1">
      <alignment horizontal="right" vertical="center"/>
    </xf>
    <xf numFmtId="49" fontId="0" fillId="0" borderId="60" xfId="0" applyNumberFormat="1" applyFont="1" applyFill="1" applyBorder="1" applyAlignment="1">
      <alignment horizontal="right" vertical="center"/>
    </xf>
    <xf numFmtId="0" fontId="0" fillId="0" borderId="60" xfId="0" applyFont="1" applyFill="1" applyBorder="1" applyAlignment="1">
      <alignment horizontal="right"/>
    </xf>
    <xf numFmtId="49" fontId="0" fillId="0" borderId="60" xfId="0" applyNumberFormat="1" applyFont="1" applyFill="1" applyBorder="1" applyAlignment="1">
      <alignment vertical="center"/>
    </xf>
    <xf numFmtId="177" fontId="0" fillId="0" borderId="72" xfId="0" quotePrefix="1" applyNumberFormat="1" applyFont="1" applyFill="1" applyBorder="1" applyAlignment="1">
      <alignment horizontal="right" vertical="center"/>
    </xf>
    <xf numFmtId="176" fontId="38" fillId="0" borderId="29" xfId="0" applyNumberFormat="1" applyFont="1" applyFill="1" applyBorder="1" applyAlignment="1">
      <alignment vertical="center"/>
    </xf>
    <xf numFmtId="177" fontId="38" fillId="0" borderId="21" xfId="0" applyNumberFormat="1" applyFont="1" applyFill="1" applyBorder="1" applyAlignment="1">
      <alignment horizontal="right" vertical="center"/>
    </xf>
    <xf numFmtId="177" fontId="38" fillId="0" borderId="12" xfId="0" applyNumberFormat="1" applyFont="1" applyFill="1" applyBorder="1" applyAlignment="1">
      <alignment horizontal="right" vertical="center"/>
    </xf>
    <xf numFmtId="177" fontId="38" fillId="0" borderId="45" xfId="0" applyNumberFormat="1" applyFont="1" applyFill="1" applyBorder="1" applyAlignment="1">
      <alignment horizontal="right" vertical="center"/>
    </xf>
    <xf numFmtId="49" fontId="38" fillId="0" borderId="42" xfId="0" applyNumberFormat="1" applyFont="1" applyFill="1" applyBorder="1" applyAlignment="1">
      <alignment horizontal="right" vertical="center"/>
    </xf>
    <xf numFmtId="179" fontId="38" fillId="0" borderId="12" xfId="0" applyNumberFormat="1" applyFont="1" applyFill="1" applyBorder="1" applyAlignment="1">
      <alignment horizontal="center" vertical="center"/>
    </xf>
    <xf numFmtId="49" fontId="38" fillId="0" borderId="52" xfId="0" applyNumberFormat="1" applyFont="1" applyFill="1" applyBorder="1" applyAlignment="1">
      <alignment horizontal="right" vertical="center"/>
    </xf>
    <xf numFmtId="176" fontId="38" fillId="0" borderId="34" xfId="0" quotePrefix="1" applyNumberFormat="1" applyFont="1" applyFill="1" applyBorder="1" applyAlignment="1">
      <alignment vertical="center"/>
    </xf>
    <xf numFmtId="177" fontId="38" fillId="0" borderId="16" xfId="0" applyNumberFormat="1" applyFont="1" applyFill="1" applyBorder="1" applyAlignment="1">
      <alignment horizontal="right" vertical="center"/>
    </xf>
    <xf numFmtId="177" fontId="38" fillId="0" borderId="27" xfId="0" applyNumberFormat="1" applyFont="1" applyFill="1" applyBorder="1" applyAlignment="1">
      <alignment horizontal="right" vertical="center"/>
    </xf>
    <xf numFmtId="177" fontId="38" fillId="0" borderId="46" xfId="0" applyNumberFormat="1" applyFont="1" applyFill="1" applyBorder="1" applyAlignment="1">
      <alignment horizontal="right" vertical="center"/>
    </xf>
    <xf numFmtId="49" fontId="38" fillId="0" borderId="41" xfId="0" applyNumberFormat="1" applyFont="1" applyFill="1" applyBorder="1" applyAlignment="1">
      <alignment horizontal="right" vertical="center"/>
    </xf>
    <xf numFmtId="49" fontId="38" fillId="0" borderId="40" xfId="0" applyNumberFormat="1" applyFont="1" applyFill="1" applyBorder="1" applyAlignment="1">
      <alignment horizontal="right" vertical="center"/>
    </xf>
    <xf numFmtId="179" fontId="38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8" fillId="0" borderId="59" xfId="0" quotePrefix="1" applyNumberFormat="1" applyFont="1" applyFill="1" applyBorder="1" applyAlignment="1">
      <alignment horizontal="center" vertical="center"/>
    </xf>
    <xf numFmtId="49" fontId="38" fillId="0" borderId="76" xfId="0" quotePrefix="1" applyNumberFormat="1" applyFont="1" applyFill="1" applyBorder="1" applyAlignment="1">
      <alignment horizontal="center" vertical="center"/>
    </xf>
    <xf numFmtId="177" fontId="38" fillId="0" borderId="58" xfId="0" applyNumberFormat="1" applyFont="1" applyBorder="1" applyAlignment="1">
      <alignment horizontal="right" vertical="center"/>
    </xf>
    <xf numFmtId="179" fontId="38" fillId="0" borderId="17" xfId="0" applyNumberFormat="1" applyFont="1" applyFill="1" applyBorder="1" applyAlignment="1">
      <alignment horizontal="center" vertical="center"/>
    </xf>
    <xf numFmtId="176" fontId="38" fillId="0" borderId="62" xfId="0" applyNumberFormat="1" applyFont="1" applyFill="1" applyBorder="1" applyAlignment="1">
      <alignment vertical="center"/>
    </xf>
    <xf numFmtId="177" fontId="38" fillId="0" borderId="79" xfId="0" applyNumberFormat="1" applyFont="1" applyFill="1" applyBorder="1" applyAlignment="1">
      <alignment horizontal="right" vertical="center"/>
    </xf>
    <xf numFmtId="177" fontId="38" fillId="0" borderId="11" xfId="0" applyNumberFormat="1" applyFont="1" applyFill="1" applyBorder="1" applyAlignment="1">
      <alignment horizontal="right" vertical="center"/>
    </xf>
    <xf numFmtId="177" fontId="38" fillId="0" borderId="44" xfId="0" applyNumberFormat="1" applyFont="1" applyFill="1" applyBorder="1" applyAlignment="1">
      <alignment horizontal="right" vertical="center"/>
    </xf>
    <xf numFmtId="49" fontId="38" fillId="0" borderId="61" xfId="0" applyNumberFormat="1" applyFont="1" applyFill="1" applyBorder="1" applyAlignment="1">
      <alignment horizontal="right" vertical="center"/>
    </xf>
    <xf numFmtId="49" fontId="38" fillId="0" borderId="80" xfId="0" applyNumberFormat="1" applyFont="1" applyFill="1" applyBorder="1" applyAlignment="1">
      <alignment horizontal="right" vertical="center"/>
    </xf>
    <xf numFmtId="179" fontId="38" fillId="0" borderId="58" xfId="0" applyNumberFormat="1" applyFont="1" applyFill="1" applyBorder="1" applyAlignment="1">
      <alignment horizontal="center" vertical="center"/>
    </xf>
    <xf numFmtId="0" fontId="38" fillId="0" borderId="12" xfId="0" applyFont="1" applyFill="1" applyBorder="1">
      <alignment vertical="center"/>
    </xf>
    <xf numFmtId="177" fontId="38" fillId="0" borderId="13" xfId="0" applyNumberFormat="1" applyFont="1" applyFill="1" applyBorder="1" applyAlignment="1">
      <alignment horizontal="right" vertical="center"/>
    </xf>
    <xf numFmtId="177" fontId="38" fillId="0" borderId="39" xfId="0" applyNumberFormat="1" applyFont="1" applyFill="1" applyBorder="1" applyAlignment="1">
      <alignment horizontal="right" vertical="center"/>
    </xf>
    <xf numFmtId="176" fontId="38" fillId="0" borderId="47" xfId="0" quotePrefix="1" applyNumberFormat="1" applyFont="1" applyFill="1" applyBorder="1" applyAlignment="1">
      <alignment vertical="center"/>
    </xf>
    <xf numFmtId="177" fontId="0" fillId="0" borderId="81" xfId="0" quotePrefix="1" applyNumberFormat="1" applyFont="1" applyFill="1" applyBorder="1" applyAlignment="1">
      <alignment horizontal="right" vertical="center"/>
    </xf>
    <xf numFmtId="177" fontId="0" fillId="0" borderId="21" xfId="0" quotePrefix="1" applyNumberFormat="1" applyFont="1" applyFill="1" applyBorder="1" applyAlignment="1">
      <alignment horizontal="right" vertical="center"/>
    </xf>
    <xf numFmtId="177" fontId="0" fillId="0" borderId="26" xfId="0" quotePrefix="1" applyNumberFormat="1" applyFont="1" applyFill="1" applyBorder="1" applyAlignment="1">
      <alignment horizontal="right" vertical="center"/>
    </xf>
    <xf numFmtId="177" fontId="0" fillId="0" borderId="45" xfId="0" quotePrefix="1" applyNumberFormat="1" applyFont="1" applyFill="1" applyBorder="1" applyAlignment="1">
      <alignment horizontal="right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177" fontId="0" fillId="0" borderId="82" xfId="0" quotePrefix="1" applyNumberFormat="1" applyFont="1" applyFill="1" applyBorder="1" applyAlignment="1">
      <alignment horizontal="right" vertical="center"/>
    </xf>
    <xf numFmtId="177" fontId="0" fillId="0" borderId="42" xfId="0" quotePrefix="1" applyNumberFormat="1" applyFont="1" applyFill="1" applyBorder="1" applyAlignment="1">
      <alignment horizontal="right" vertical="center"/>
    </xf>
    <xf numFmtId="49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77" fontId="38" fillId="0" borderId="17" xfId="0" applyNumberFormat="1" applyFont="1" applyFill="1" applyBorder="1" applyAlignment="1">
      <alignment horizontal="right" vertical="center"/>
    </xf>
    <xf numFmtId="0" fontId="38" fillId="0" borderId="30" xfId="0" applyFont="1" applyFill="1" applyBorder="1">
      <alignment vertical="center"/>
    </xf>
    <xf numFmtId="0" fontId="38" fillId="0" borderId="67" xfId="0" applyFont="1" applyFill="1" applyBorder="1">
      <alignment vertical="center"/>
    </xf>
    <xf numFmtId="0" fontId="38" fillId="0" borderId="36" xfId="0" applyFont="1" applyFill="1" applyBorder="1">
      <alignment vertical="center"/>
    </xf>
    <xf numFmtId="0" fontId="38" fillId="0" borderId="68" xfId="0" applyFont="1" applyFill="1" applyBorder="1">
      <alignment vertical="center"/>
    </xf>
    <xf numFmtId="0" fontId="38" fillId="0" borderId="35" xfId="0" applyFont="1" applyFill="1" applyBorder="1">
      <alignment vertical="center"/>
    </xf>
    <xf numFmtId="0" fontId="38" fillId="0" borderId="71" xfId="0" applyFont="1" applyFill="1" applyBorder="1">
      <alignment vertical="center"/>
    </xf>
    <xf numFmtId="0" fontId="38" fillId="0" borderId="29" xfId="0" applyFont="1" applyFill="1" applyBorder="1">
      <alignment vertical="center"/>
    </xf>
    <xf numFmtId="0" fontId="38" fillId="0" borderId="69" xfId="0" applyFont="1" applyFill="1" applyBorder="1">
      <alignment vertical="center"/>
    </xf>
    <xf numFmtId="0" fontId="38" fillId="0" borderId="33" xfId="0" applyFont="1" applyFill="1" applyBorder="1">
      <alignment vertical="center"/>
    </xf>
    <xf numFmtId="0" fontId="38" fillId="0" borderId="47" xfId="0" applyFont="1" applyFill="1" applyBorder="1">
      <alignment vertical="center"/>
    </xf>
    <xf numFmtId="0" fontId="38" fillId="0" borderId="31" xfId="0" applyFont="1" applyFill="1" applyBorder="1">
      <alignment vertical="center"/>
    </xf>
    <xf numFmtId="0" fontId="38" fillId="0" borderId="19" xfId="0" applyFont="1" applyFill="1" applyBorder="1">
      <alignment vertical="center"/>
    </xf>
    <xf numFmtId="49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7" fillId="0" borderId="27" xfId="0" quotePrefix="1" applyNumberFormat="1" applyFont="1" applyFill="1" applyBorder="1" applyAlignment="1">
      <alignment vertical="center"/>
    </xf>
    <xf numFmtId="49" fontId="37" fillId="0" borderId="11" xfId="0" quotePrefix="1" applyNumberFormat="1" applyFont="1" applyFill="1" applyBorder="1" applyAlignment="1">
      <alignment vertical="center"/>
    </xf>
    <xf numFmtId="0" fontId="24" fillId="0" borderId="38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179" fontId="38" fillId="0" borderId="78" xfId="0" quotePrefix="1" applyNumberFormat="1" applyFont="1" applyFill="1" applyBorder="1" applyAlignment="1">
      <alignment horizontal="center" vertical="center"/>
    </xf>
    <xf numFmtId="49" fontId="38" fillId="0" borderId="83" xfId="0" quotePrefix="1" applyNumberFormat="1" applyFont="1" applyFill="1" applyBorder="1" applyAlignment="1">
      <alignment horizontal="center" vertical="center"/>
    </xf>
    <xf numFmtId="177" fontId="37" fillId="0" borderId="77" xfId="0" applyNumberFormat="1" applyFont="1" applyFill="1" applyBorder="1">
      <alignment vertical="center"/>
    </xf>
    <xf numFmtId="0" fontId="38" fillId="0" borderId="62" xfId="0" applyFont="1" applyFill="1" applyBorder="1">
      <alignment vertical="center"/>
    </xf>
    <xf numFmtId="177" fontId="0" fillId="0" borderId="79" xfId="0" quotePrefix="1" applyNumberFormat="1" applyFont="1" applyFill="1" applyBorder="1" applyAlignment="1">
      <alignment horizontal="right" vertical="center"/>
    </xf>
    <xf numFmtId="49" fontId="0" fillId="0" borderId="11" xfId="0" applyNumberFormat="1" applyFont="1" applyFill="1" applyBorder="1" applyAlignment="1">
      <alignment horizontal="center" vertical="center"/>
    </xf>
    <xf numFmtId="177" fontId="0" fillId="0" borderId="44" xfId="0" quotePrefix="1" applyNumberFormat="1" applyFont="1" applyFill="1" applyBorder="1" applyAlignment="1">
      <alignment horizontal="right" vertical="center"/>
    </xf>
    <xf numFmtId="177" fontId="0" fillId="0" borderId="61" xfId="0" quotePrefix="1" applyNumberFormat="1" applyFont="1" applyFill="1" applyBorder="1" applyAlignment="1">
      <alignment horizontal="right" vertical="center"/>
    </xf>
    <xf numFmtId="49" fontId="0" fillId="0" borderId="76" xfId="0" applyNumberFormat="1" applyFont="1" applyFill="1" applyBorder="1" applyAlignment="1">
      <alignment horizontal="right" vertical="center"/>
    </xf>
    <xf numFmtId="177" fontId="0" fillId="0" borderId="84" xfId="0" quotePrefix="1" applyNumberFormat="1" applyFont="1" applyFill="1" applyBorder="1" applyAlignment="1">
      <alignment horizontal="right" vertical="center"/>
    </xf>
    <xf numFmtId="0" fontId="0" fillId="0" borderId="76" xfId="0" applyFont="1" applyFill="1" applyBorder="1" applyAlignment="1">
      <alignment horizontal="right"/>
    </xf>
    <xf numFmtId="49" fontId="0" fillId="0" borderId="76" xfId="0" applyNumberFormat="1" applyFont="1" applyFill="1" applyBorder="1" applyAlignment="1">
      <alignment vertical="center"/>
    </xf>
    <xf numFmtId="177" fontId="0" fillId="0" borderId="85" xfId="0" quotePrefix="1" applyNumberFormat="1" applyFont="1" applyFill="1" applyBorder="1" applyAlignment="1">
      <alignment horizontal="right" vertical="center"/>
    </xf>
    <xf numFmtId="177" fontId="38" fillId="0" borderId="15" xfId="0" applyNumberFormat="1" applyFont="1" applyFill="1" applyBorder="1" applyAlignment="1">
      <alignment horizontal="right" vertical="center"/>
    </xf>
    <xf numFmtId="177" fontId="38" fillId="0" borderId="65" xfId="0" applyNumberFormat="1" applyFont="1" applyFill="1" applyBorder="1" applyAlignment="1">
      <alignment horizontal="right" vertical="center"/>
    </xf>
    <xf numFmtId="49" fontId="38" fillId="0" borderId="14" xfId="0" applyNumberFormat="1" applyFont="1" applyFill="1" applyBorder="1" applyAlignment="1">
      <alignment horizontal="right" vertical="center"/>
    </xf>
    <xf numFmtId="49" fontId="38" fillId="0" borderId="56" xfId="0" applyNumberFormat="1" applyFont="1" applyFill="1" applyBorder="1" applyAlignment="1">
      <alignment horizontal="right" vertical="center"/>
    </xf>
    <xf numFmtId="179" fontId="38" fillId="0" borderId="20" xfId="0" applyNumberFormat="1" applyFont="1" applyFill="1" applyBorder="1" applyAlignment="1">
      <alignment horizontal="center" vertical="center"/>
    </xf>
    <xf numFmtId="177" fontId="38" fillId="0" borderId="58" xfId="0" applyNumberFormat="1" applyFont="1" applyFill="1" applyBorder="1" applyAlignment="1">
      <alignment horizontal="right" vertical="center"/>
    </xf>
    <xf numFmtId="0" fontId="38" fillId="0" borderId="25" xfId="0" applyFont="1" applyFill="1" applyBorder="1">
      <alignment vertical="center"/>
    </xf>
    <xf numFmtId="177" fontId="38" fillId="0" borderId="88" xfId="0" quotePrefix="1" applyNumberFormat="1" applyFont="1" applyFill="1" applyBorder="1" applyAlignment="1">
      <alignment horizontal="right" vertical="center"/>
    </xf>
    <xf numFmtId="178" fontId="38" fillId="0" borderId="75" xfId="0" quotePrefix="1" applyNumberFormat="1" applyFont="1" applyFill="1" applyBorder="1" applyAlignment="1">
      <alignment horizontal="center" vertical="center"/>
    </xf>
    <xf numFmtId="177" fontId="37" fillId="0" borderId="89" xfId="0" applyNumberFormat="1" applyFont="1" applyFill="1" applyBorder="1">
      <alignment vertical="center"/>
    </xf>
    <xf numFmtId="177" fontId="38" fillId="0" borderId="63" xfId="0" quotePrefix="1" applyNumberFormat="1" applyFont="1" applyFill="1" applyBorder="1" applyAlignment="1">
      <alignment horizontal="right" vertical="center"/>
    </xf>
    <xf numFmtId="49" fontId="38" fillId="0" borderId="60" xfId="0" applyNumberFormat="1" applyFont="1" applyFill="1" applyBorder="1" applyAlignment="1">
      <alignment vertical="center"/>
    </xf>
    <xf numFmtId="177" fontId="38" fillId="0" borderId="73" xfId="0" quotePrefix="1" applyNumberFormat="1" applyFont="1" applyFill="1" applyBorder="1" applyAlignment="1">
      <alignment horizontal="right" vertical="center"/>
    </xf>
    <xf numFmtId="177" fontId="38" fillId="0" borderId="84" xfId="0" quotePrefix="1" applyNumberFormat="1" applyFont="1" applyFill="1" applyBorder="1" applyAlignment="1">
      <alignment horizontal="right" vertical="center"/>
    </xf>
    <xf numFmtId="49" fontId="38" fillId="0" borderId="76" xfId="0" applyNumberFormat="1" applyFont="1" applyFill="1" applyBorder="1" applyAlignment="1">
      <alignment vertical="center"/>
    </xf>
    <xf numFmtId="0" fontId="38" fillId="0" borderId="34" xfId="0" applyFont="1" applyFill="1" applyBorder="1">
      <alignment vertical="center"/>
    </xf>
    <xf numFmtId="177" fontId="37" fillId="0" borderId="90" xfId="0" applyNumberFormat="1" applyFont="1" applyFill="1" applyBorder="1">
      <alignment vertical="center"/>
    </xf>
    <xf numFmtId="177" fontId="37" fillId="0" borderId="84" xfId="0" applyNumberFormat="1" applyFont="1" applyFill="1" applyBorder="1">
      <alignment vertical="center"/>
    </xf>
    <xf numFmtId="177" fontId="37" fillId="0" borderId="76" xfId="0" applyNumberFormat="1" applyFont="1" applyFill="1" applyBorder="1">
      <alignment vertical="center"/>
    </xf>
    <xf numFmtId="0" fontId="38" fillId="0" borderId="70" xfId="0" applyFont="1" applyFill="1" applyBorder="1">
      <alignment vertical="center"/>
    </xf>
    <xf numFmtId="177" fontId="0" fillId="0" borderId="86" xfId="0" quotePrefix="1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64" xfId="0" quotePrefix="1" applyNumberFormat="1" applyFont="1" applyFill="1" applyBorder="1" applyAlignment="1">
      <alignment horizontal="right" vertical="center"/>
    </xf>
    <xf numFmtId="177" fontId="0" fillId="0" borderId="87" xfId="0" quotePrefix="1" applyNumberFormat="1" applyFont="1" applyFill="1" applyBorder="1" applyAlignment="1">
      <alignment horizontal="right" vertical="center"/>
    </xf>
    <xf numFmtId="49" fontId="0" fillId="0" borderId="88" xfId="0" applyNumberFormat="1" applyFont="1" applyFill="1" applyBorder="1" applyAlignment="1">
      <alignment horizontal="right" vertical="center"/>
    </xf>
    <xf numFmtId="177" fontId="0" fillId="0" borderId="91" xfId="0" quotePrefix="1" applyNumberFormat="1" applyFont="1" applyFill="1" applyBorder="1" applyAlignment="1">
      <alignment horizontal="right" vertical="center"/>
    </xf>
    <xf numFmtId="0" fontId="0" fillId="0" borderId="88" xfId="0" applyFont="1" applyFill="1" applyBorder="1" applyAlignment="1">
      <alignment horizontal="right"/>
    </xf>
    <xf numFmtId="49" fontId="0" fillId="0" borderId="88" xfId="0" applyNumberFormat="1" applyFont="1" applyFill="1" applyBorder="1" applyAlignment="1">
      <alignment vertical="center"/>
    </xf>
    <xf numFmtId="177" fontId="0" fillId="0" borderId="92" xfId="0" quotePrefix="1" applyNumberFormat="1" applyFont="1" applyFill="1" applyBorder="1" applyAlignment="1">
      <alignment horizontal="right" vertical="center"/>
    </xf>
    <xf numFmtId="49" fontId="33" fillId="25" borderId="55" xfId="0" applyNumberFormat="1" applyFont="1" applyFill="1" applyBorder="1" applyAlignment="1">
      <alignment horizontal="left" vertical="center"/>
    </xf>
    <xf numFmtId="49" fontId="33" fillId="25" borderId="22" xfId="0" applyNumberFormat="1" applyFont="1" applyFill="1" applyBorder="1" applyAlignment="1">
      <alignment horizontal="left" vertical="center"/>
    </xf>
    <xf numFmtId="49" fontId="33" fillId="25" borderId="51" xfId="0" applyNumberFormat="1" applyFont="1" applyFill="1" applyBorder="1" applyAlignment="1">
      <alignment horizontal="left" vertical="center"/>
    </xf>
    <xf numFmtId="177" fontId="0" fillId="0" borderId="15" xfId="0" quotePrefix="1" applyNumberFormat="1" applyFont="1" applyFill="1" applyBorder="1" applyAlignment="1">
      <alignment horizontal="right" vertical="center"/>
    </xf>
    <xf numFmtId="49" fontId="0" fillId="0" borderId="13" xfId="0" applyNumberFormat="1" applyFont="1" applyFill="1" applyBorder="1" applyAlignment="1">
      <alignment horizontal="center" vertical="center"/>
    </xf>
    <xf numFmtId="177" fontId="0" fillId="0" borderId="39" xfId="0" quotePrefix="1" applyNumberFormat="1" applyFont="1" applyFill="1" applyBorder="1" applyAlignment="1">
      <alignment horizontal="right" vertical="center"/>
    </xf>
    <xf numFmtId="177" fontId="0" fillId="0" borderId="14" xfId="0" quotePrefix="1" applyNumberFormat="1" applyFont="1" applyFill="1" applyBorder="1" applyAlignment="1">
      <alignment horizontal="right" vertical="center"/>
    </xf>
    <xf numFmtId="49" fontId="0" fillId="0" borderId="93" xfId="0" applyNumberFormat="1" applyFont="1" applyFill="1" applyBorder="1" applyAlignment="1">
      <alignment horizontal="right" vertical="center"/>
    </xf>
    <xf numFmtId="177" fontId="0" fillId="0" borderId="94" xfId="0" quotePrefix="1" applyNumberFormat="1" applyFont="1" applyFill="1" applyBorder="1" applyAlignment="1">
      <alignment horizontal="right" vertical="center"/>
    </xf>
    <xf numFmtId="0" fontId="0" fillId="0" borderId="93" xfId="0" applyFont="1" applyFill="1" applyBorder="1" applyAlignment="1">
      <alignment horizontal="right"/>
    </xf>
    <xf numFmtId="49" fontId="0" fillId="0" borderId="93" xfId="0" applyNumberFormat="1" applyFont="1" applyFill="1" applyBorder="1" applyAlignment="1">
      <alignment vertical="center"/>
    </xf>
    <xf numFmtId="177" fontId="0" fillId="0" borderId="95" xfId="0" quotePrefix="1" applyNumberFormat="1" applyFont="1" applyFill="1" applyBorder="1" applyAlignment="1">
      <alignment horizontal="right" vertical="center"/>
    </xf>
    <xf numFmtId="177" fontId="37" fillId="0" borderId="90" xfId="0" applyNumberFormat="1" applyFont="1" applyFill="1" applyBorder="1" applyAlignment="1">
      <alignment horizontal="right" vertical="center"/>
    </xf>
    <xf numFmtId="49" fontId="37" fillId="0" borderId="11" xfId="0" quotePrefix="1" applyNumberFormat="1" applyFont="1" applyFill="1" applyBorder="1" applyAlignment="1">
      <alignment horizontal="center" vertical="center"/>
    </xf>
    <xf numFmtId="177" fontId="37" fillId="0" borderId="84" xfId="0" applyNumberFormat="1" applyFont="1" applyFill="1" applyBorder="1" applyAlignment="1">
      <alignment horizontal="right" vertical="center"/>
    </xf>
    <xf numFmtId="177" fontId="38" fillId="0" borderId="76" xfId="0" quotePrefix="1" applyNumberFormat="1" applyFont="1" applyFill="1" applyBorder="1" applyAlignment="1">
      <alignment horizontal="right" vertical="center"/>
    </xf>
    <xf numFmtId="177" fontId="38" fillId="0" borderId="60" xfId="0" quotePrefix="1" applyNumberFormat="1" applyFont="1" applyFill="1" applyBorder="1" applyAlignment="1">
      <alignment horizontal="right" vertical="center"/>
    </xf>
    <xf numFmtId="49" fontId="38" fillId="0" borderId="60" xfId="0" quotePrefix="1" applyNumberFormat="1" applyFont="1" applyFill="1" applyBorder="1" applyAlignment="1">
      <alignment horizontal="center" vertical="center"/>
    </xf>
    <xf numFmtId="177" fontId="38" fillId="0" borderId="75" xfId="0" quotePrefix="1" applyNumberFormat="1" applyFont="1" applyFill="1" applyBorder="1" applyAlignment="1">
      <alignment horizontal="right" vertical="center"/>
    </xf>
    <xf numFmtId="177" fontId="38" fillId="0" borderId="17" xfId="0" applyNumberFormat="1" applyFont="1" applyBorder="1" applyAlignment="1">
      <alignment horizontal="right" vertical="center"/>
    </xf>
    <xf numFmtId="0" fontId="29" fillId="0" borderId="48" xfId="0" applyFont="1" applyBorder="1" applyAlignment="1">
      <alignment vertical="center"/>
    </xf>
    <xf numFmtId="180" fontId="31" fillId="0" borderId="57" xfId="0" applyNumberFormat="1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49" fontId="31" fillId="0" borderId="50" xfId="0" applyNumberFormat="1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center" vertical="center"/>
    </xf>
    <xf numFmtId="49" fontId="31" fillId="0" borderId="43" xfId="0" applyNumberFormat="1" applyFont="1" applyBorder="1" applyAlignment="1">
      <alignment horizontal="center" vertical="center"/>
    </xf>
    <xf numFmtId="49" fontId="31" fillId="0" borderId="23" xfId="0" applyNumberFormat="1" applyFont="1" applyBorder="1" applyAlignment="1">
      <alignment horizontal="center" vertical="center"/>
    </xf>
    <xf numFmtId="0" fontId="24" fillId="0" borderId="51" xfId="0" applyFont="1" applyBorder="1" applyAlignment="1">
      <alignment horizontal="center"/>
    </xf>
    <xf numFmtId="0" fontId="29" fillId="0" borderId="48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49" fontId="33" fillId="25" borderId="55" xfId="0" applyNumberFormat="1" applyFont="1" applyFill="1" applyBorder="1" applyAlignment="1">
      <alignment horizontal="left" vertical="center"/>
    </xf>
    <xf numFmtId="49" fontId="33" fillId="25" borderId="22" xfId="0" applyNumberFormat="1" applyFont="1" applyFill="1" applyBorder="1" applyAlignment="1">
      <alignment horizontal="left" vertical="center"/>
    </xf>
    <xf numFmtId="49" fontId="33" fillId="25" borderId="51" xfId="0" applyNumberFormat="1" applyFont="1" applyFill="1" applyBorder="1" applyAlignment="1">
      <alignment horizontal="left" vertical="center"/>
    </xf>
    <xf numFmtId="0" fontId="31" fillId="0" borderId="22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49" fontId="23" fillId="0" borderId="54" xfId="0" applyNumberFormat="1" applyFont="1" applyBorder="1" applyAlignment="1">
      <alignment horizontal="center"/>
    </xf>
    <xf numFmtId="49" fontId="23" fillId="0" borderId="37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180" fontId="31" fillId="0" borderId="57" xfId="0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スタイル 1" xfId="42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標準 2 2" xfId="44"/>
    <cellStyle name="標準 2 3" xfId="45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169767</xdr:colOff>
      <xdr:row>56</xdr:row>
      <xdr:rowOff>52946</xdr:rowOff>
    </xdr:from>
    <xdr:to>
      <xdr:col>16</xdr:col>
      <xdr:colOff>589188</xdr:colOff>
      <xdr:row>57</xdr:row>
      <xdr:rowOff>126545</xdr:rowOff>
    </xdr:to>
    <xdr:pic>
      <xdr:nvPicPr>
        <xdr:cNvPr id="2" name="Picture 2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231" y="13129410"/>
          <a:ext cx="4188600" cy="31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32164</xdr:colOff>
      <xdr:row>5</xdr:row>
      <xdr:rowOff>190871</xdr:rowOff>
    </xdr:from>
    <xdr:ext cx="2934193" cy="2624075"/>
    <xdr:pic>
      <xdr:nvPicPr>
        <xdr:cNvPr id="5" name="Picture 10" descr="kumaonbo_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3807" y="2191121"/>
          <a:ext cx="2934193" cy="26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54429</xdr:colOff>
      <xdr:row>1</xdr:row>
      <xdr:rowOff>95251</xdr:rowOff>
    </xdr:from>
    <xdr:to>
      <xdr:col>1</xdr:col>
      <xdr:colOff>761999</xdr:colOff>
      <xdr:row>3</xdr:row>
      <xdr:rowOff>163364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0229" y="676276"/>
          <a:ext cx="2964995" cy="972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66"/>
  <sheetViews>
    <sheetView showZeros="0" tabSelected="1" view="pageBreakPreview" zoomScale="70" zoomScaleNormal="40" zoomScaleSheetLayoutView="70" workbookViewId="0">
      <selection activeCell="U21" sqref="U21"/>
    </sheetView>
  </sheetViews>
  <sheetFormatPr defaultRowHeight="18.75" x14ac:dyDescent="0.15"/>
  <cols>
    <col min="1" max="1" width="29.625" style="1" customWidth="1"/>
    <col min="2" max="2" width="15.375" style="1" customWidth="1"/>
    <col min="3" max="3" width="8.25" style="1" customWidth="1"/>
    <col min="4" max="4" width="1.5" style="1" customWidth="1"/>
    <col min="5" max="6" width="8.25" style="1" customWidth="1"/>
    <col min="7" max="7" width="2.375" style="1" customWidth="1"/>
    <col min="8" max="8" width="8.25" style="1" customWidth="1"/>
    <col min="9" max="9" width="2.75" style="1" customWidth="1"/>
    <col min="10" max="10" width="11.875" style="1" customWidth="1"/>
    <col min="11" max="11" width="4.875" style="11" customWidth="1"/>
    <col min="12" max="12" width="13.125" style="1" customWidth="1"/>
    <col min="13" max="13" width="4.875" style="1" hidden="1" customWidth="1"/>
    <col min="14" max="14" width="13.25" style="1" hidden="1" customWidth="1"/>
    <col min="15" max="15" width="4.875" style="1" customWidth="1"/>
    <col min="16" max="16" width="11.875" style="1" customWidth="1"/>
    <col min="17" max="17" width="13.5" style="1" customWidth="1"/>
    <col min="18" max="16384" width="9" style="1"/>
  </cols>
  <sheetData>
    <row r="1" spans="1:17" s="2" customFormat="1" ht="45.75" customHeight="1" x14ac:dyDescent="0.45">
      <c r="A1" s="1"/>
      <c r="B1" s="43" t="s">
        <v>13</v>
      </c>
      <c r="C1" s="3"/>
      <c r="D1" s="3"/>
      <c r="E1" s="3"/>
      <c r="F1" s="3"/>
      <c r="K1" s="4"/>
      <c r="L1" s="5"/>
      <c r="M1" s="6"/>
    </row>
    <row r="2" spans="1:17" s="2" customFormat="1" ht="29.25" customHeight="1" thickBot="1" x14ac:dyDescent="0.95">
      <c r="A2" s="1"/>
      <c r="C2" s="7"/>
      <c r="D2" s="7"/>
      <c r="E2" s="7"/>
      <c r="F2" s="7"/>
      <c r="I2" s="8" t="s">
        <v>14</v>
      </c>
      <c r="L2" s="8"/>
      <c r="M2" s="6"/>
      <c r="N2" s="9" t="s">
        <v>9</v>
      </c>
      <c r="O2" s="185"/>
      <c r="P2" s="211">
        <v>45757</v>
      </c>
      <c r="Q2" s="211"/>
    </row>
    <row r="3" spans="1:17" ht="42" thickBot="1" x14ac:dyDescent="0.2">
      <c r="C3" s="10"/>
      <c r="D3" s="10"/>
      <c r="E3" s="10"/>
      <c r="F3" s="10"/>
      <c r="N3" s="184" t="s">
        <v>12</v>
      </c>
      <c r="O3" s="194" t="s">
        <v>12</v>
      </c>
      <c r="P3" s="195"/>
      <c r="Q3" s="196"/>
    </row>
    <row r="4" spans="1:17" ht="20.25" thickBot="1" x14ac:dyDescent="0.2">
      <c r="A4" s="10"/>
      <c r="B4" s="10"/>
      <c r="C4" s="10"/>
      <c r="D4" s="10"/>
      <c r="E4" s="10"/>
      <c r="F4" s="10"/>
      <c r="G4" s="10"/>
      <c r="H4" s="10"/>
      <c r="I4" s="2"/>
      <c r="J4" s="2"/>
      <c r="K4" s="13"/>
      <c r="L4" s="10"/>
      <c r="M4" s="10"/>
      <c r="N4" s="10"/>
      <c r="O4" s="10"/>
      <c r="P4" s="10"/>
      <c r="Q4" s="10"/>
    </row>
    <row r="5" spans="1:17" ht="20.25" thickBot="1" x14ac:dyDescent="0.2">
      <c r="A5" s="197" t="s">
        <v>10</v>
      </c>
      <c r="B5" s="198"/>
      <c r="C5" s="198"/>
      <c r="D5" s="198"/>
      <c r="E5" s="198"/>
      <c r="F5" s="198"/>
      <c r="G5" s="198"/>
      <c r="H5" s="198"/>
      <c r="I5" s="198"/>
      <c r="J5" s="199"/>
      <c r="K5" s="10"/>
      <c r="L5" s="10"/>
      <c r="M5" s="10"/>
      <c r="N5" s="10"/>
      <c r="O5" s="10"/>
      <c r="P5" s="10"/>
    </row>
    <row r="6" spans="1:17" ht="20.25" thickBot="1" x14ac:dyDescent="0.5">
      <c r="A6" s="120" t="s">
        <v>0</v>
      </c>
      <c r="B6" s="121" t="s">
        <v>1</v>
      </c>
      <c r="C6" s="200" t="s">
        <v>7</v>
      </c>
      <c r="D6" s="200"/>
      <c r="E6" s="201"/>
      <c r="F6" s="202" t="s">
        <v>8</v>
      </c>
      <c r="G6" s="200"/>
      <c r="H6" s="201"/>
      <c r="I6" s="203" t="s">
        <v>3</v>
      </c>
      <c r="J6" s="193"/>
      <c r="K6" s="10"/>
      <c r="L6" s="10"/>
      <c r="M6" s="10"/>
      <c r="N6" s="10"/>
      <c r="O6" s="10"/>
    </row>
    <row r="7" spans="1:17" s="25" customFormat="1" ht="18" customHeight="1" x14ac:dyDescent="0.15">
      <c r="A7" s="108" t="s">
        <v>72</v>
      </c>
      <c r="B7" s="110" t="s">
        <v>73</v>
      </c>
      <c r="C7" s="122" t="s">
        <v>21</v>
      </c>
      <c r="D7" s="123"/>
      <c r="E7" s="143" t="s">
        <v>21</v>
      </c>
      <c r="F7" s="180">
        <v>45764</v>
      </c>
      <c r="G7" s="181" t="s">
        <v>21</v>
      </c>
      <c r="H7" s="182">
        <v>45764</v>
      </c>
      <c r="I7" s="146"/>
      <c r="J7" s="183">
        <v>45776</v>
      </c>
      <c r="K7" s="20"/>
      <c r="M7" s="26"/>
      <c r="N7" s="26"/>
      <c r="O7" s="26"/>
    </row>
    <row r="8" spans="1:17" s="25" customFormat="1" ht="18" customHeight="1" thickBot="1" x14ac:dyDescent="0.2">
      <c r="A8" s="125" t="s">
        <v>29</v>
      </c>
      <c r="B8" s="150" t="s">
        <v>58</v>
      </c>
      <c r="C8" s="151">
        <v>45763</v>
      </c>
      <c r="D8" s="119" t="s">
        <v>21</v>
      </c>
      <c r="E8" s="152">
        <v>45764</v>
      </c>
      <c r="F8" s="153">
        <v>45764</v>
      </c>
      <c r="G8" s="119" t="s">
        <v>21</v>
      </c>
      <c r="H8" s="152">
        <v>45764</v>
      </c>
      <c r="I8" s="149" t="s">
        <v>22</v>
      </c>
      <c r="J8" s="80">
        <v>45783</v>
      </c>
      <c r="K8" s="20"/>
      <c r="M8" s="26"/>
      <c r="N8" s="26"/>
      <c r="O8" s="26"/>
    </row>
    <row r="9" spans="1:17" s="25" customFormat="1" ht="18" customHeight="1" x14ac:dyDescent="0.15">
      <c r="A9" s="108" t="s">
        <v>54</v>
      </c>
      <c r="B9" s="115" t="s">
        <v>55</v>
      </c>
      <c r="C9" s="122" t="s">
        <v>21</v>
      </c>
      <c r="D9" s="123"/>
      <c r="E9" s="143" t="s">
        <v>21</v>
      </c>
      <c r="F9" s="180">
        <f t="shared" ref="F9:F14" si="0">F7+7</f>
        <v>45771</v>
      </c>
      <c r="G9" s="181" t="s">
        <v>21</v>
      </c>
      <c r="H9" s="182">
        <f t="shared" ref="H9:H14" si="1">H7+7</f>
        <v>45771</v>
      </c>
      <c r="I9" s="146"/>
      <c r="J9" s="103">
        <f t="shared" ref="J9:J14" si="2">J7+7</f>
        <v>45783</v>
      </c>
      <c r="K9" s="20"/>
      <c r="M9" s="26"/>
      <c r="N9" s="26"/>
      <c r="O9" s="26"/>
    </row>
    <row r="10" spans="1:17" s="25" customFormat="1" ht="18" customHeight="1" thickBot="1" x14ac:dyDescent="0.2">
      <c r="A10" s="106" t="s">
        <v>41</v>
      </c>
      <c r="B10" s="154" t="s">
        <v>56</v>
      </c>
      <c r="C10" s="176">
        <f>C8+7</f>
        <v>45770</v>
      </c>
      <c r="D10" s="177" t="s">
        <v>21</v>
      </c>
      <c r="E10" s="178">
        <f>E8+7</f>
        <v>45771</v>
      </c>
      <c r="F10" s="179">
        <f t="shared" si="0"/>
        <v>45771</v>
      </c>
      <c r="G10" s="79"/>
      <c r="H10" s="148">
        <f t="shared" si="1"/>
        <v>45771</v>
      </c>
      <c r="I10" s="149" t="s">
        <v>22</v>
      </c>
      <c r="J10" s="140">
        <f t="shared" si="2"/>
        <v>45790</v>
      </c>
      <c r="K10" s="20"/>
      <c r="M10" s="26"/>
      <c r="N10" s="26"/>
      <c r="O10" s="26"/>
    </row>
    <row r="11" spans="1:17" s="25" customFormat="1" ht="18" customHeight="1" x14ac:dyDescent="0.15">
      <c r="A11" s="141" t="s">
        <v>40</v>
      </c>
      <c r="B11" s="105" t="s">
        <v>57</v>
      </c>
      <c r="C11" s="122" t="s">
        <v>21</v>
      </c>
      <c r="D11" s="123"/>
      <c r="E11" s="143" t="s">
        <v>21</v>
      </c>
      <c r="F11" s="142">
        <f t="shared" si="0"/>
        <v>45778</v>
      </c>
      <c r="G11" s="78" t="s">
        <v>21</v>
      </c>
      <c r="H11" s="145">
        <f t="shared" si="1"/>
        <v>45778</v>
      </c>
      <c r="I11" s="146"/>
      <c r="J11" s="103">
        <f t="shared" si="2"/>
        <v>45790</v>
      </c>
      <c r="K11" s="20"/>
      <c r="M11" s="26"/>
      <c r="N11" s="26"/>
      <c r="O11" s="26"/>
    </row>
    <row r="12" spans="1:17" s="25" customFormat="1" ht="18" customHeight="1" thickBot="1" x14ac:dyDescent="0.2">
      <c r="A12" s="106" t="s">
        <v>28</v>
      </c>
      <c r="B12" s="114" t="s">
        <v>74</v>
      </c>
      <c r="C12" s="124">
        <f>C10+7</f>
        <v>45777</v>
      </c>
      <c r="D12" s="118" t="s">
        <v>21</v>
      </c>
      <c r="E12" s="144">
        <f>E10+7</f>
        <v>45778</v>
      </c>
      <c r="F12" s="147">
        <f t="shared" si="0"/>
        <v>45778</v>
      </c>
      <c r="G12" s="79" t="s">
        <v>48</v>
      </c>
      <c r="H12" s="148">
        <f t="shared" si="1"/>
        <v>45778</v>
      </c>
      <c r="I12" s="149" t="s">
        <v>22</v>
      </c>
      <c r="J12" s="140">
        <f t="shared" si="2"/>
        <v>45797</v>
      </c>
      <c r="K12" s="20"/>
      <c r="M12" s="26"/>
      <c r="N12" s="26"/>
      <c r="O12" s="26"/>
    </row>
    <row r="13" spans="1:17" s="25" customFormat="1" ht="18" customHeight="1" x14ac:dyDescent="0.15">
      <c r="A13" s="104" t="s">
        <v>38</v>
      </c>
      <c r="B13" s="110" t="s">
        <v>75</v>
      </c>
      <c r="C13" s="122" t="s">
        <v>21</v>
      </c>
      <c r="D13" s="123"/>
      <c r="E13" s="143" t="s">
        <v>21</v>
      </c>
      <c r="F13" s="142">
        <f t="shared" si="0"/>
        <v>45785</v>
      </c>
      <c r="G13" s="78" t="s">
        <v>21</v>
      </c>
      <c r="H13" s="145">
        <f t="shared" si="1"/>
        <v>45785</v>
      </c>
      <c r="I13" s="146"/>
      <c r="J13" s="103">
        <f t="shared" si="2"/>
        <v>45797</v>
      </c>
      <c r="K13" s="20"/>
    </row>
    <row r="14" spans="1:17" s="25" customFormat="1" ht="18" customHeight="1" thickBot="1" x14ac:dyDescent="0.2">
      <c r="A14" s="106" t="s">
        <v>29</v>
      </c>
      <c r="B14" s="114" t="s">
        <v>76</v>
      </c>
      <c r="C14" s="124">
        <f>C12+7</f>
        <v>45784</v>
      </c>
      <c r="D14" s="118" t="s">
        <v>21</v>
      </c>
      <c r="E14" s="144">
        <f>E12+7</f>
        <v>45785</v>
      </c>
      <c r="F14" s="147">
        <f t="shared" si="0"/>
        <v>45785</v>
      </c>
      <c r="G14" s="79"/>
      <c r="H14" s="148">
        <f t="shared" si="1"/>
        <v>45785</v>
      </c>
      <c r="I14" s="149" t="s">
        <v>22</v>
      </c>
      <c r="J14" s="140">
        <f t="shared" si="2"/>
        <v>45804</v>
      </c>
      <c r="K14" s="20"/>
    </row>
    <row r="15" spans="1:17" s="25" customFormat="1" ht="18" customHeight="1" x14ac:dyDescent="0.15">
      <c r="A15" s="108" t="s">
        <v>49</v>
      </c>
      <c r="B15" s="110" t="s">
        <v>77</v>
      </c>
      <c r="C15" s="122" t="s">
        <v>21</v>
      </c>
      <c r="D15" s="123"/>
      <c r="E15" s="143" t="s">
        <v>21</v>
      </c>
      <c r="F15" s="142">
        <f t="shared" ref="F15:F20" si="3">F13+7</f>
        <v>45792</v>
      </c>
      <c r="G15" s="78" t="s">
        <v>21</v>
      </c>
      <c r="H15" s="145">
        <f t="shared" ref="H15:H20" si="4">H13+7</f>
        <v>45792</v>
      </c>
      <c r="I15" s="146"/>
      <c r="J15" s="103">
        <f t="shared" ref="J15:J20" si="5">J13+7</f>
        <v>45804</v>
      </c>
      <c r="K15" s="20"/>
    </row>
    <row r="16" spans="1:17" s="25" customFormat="1" ht="18" customHeight="1" thickBot="1" x14ac:dyDescent="0.2">
      <c r="A16" s="106" t="s">
        <v>41</v>
      </c>
      <c r="B16" s="114" t="s">
        <v>78</v>
      </c>
      <c r="C16" s="124">
        <f>C14+7</f>
        <v>45791</v>
      </c>
      <c r="D16" s="118" t="s">
        <v>21</v>
      </c>
      <c r="E16" s="144">
        <f>E14+7</f>
        <v>45792</v>
      </c>
      <c r="F16" s="147">
        <f t="shared" si="3"/>
        <v>45792</v>
      </c>
      <c r="G16" s="79"/>
      <c r="H16" s="148">
        <f t="shared" si="4"/>
        <v>45792</v>
      </c>
      <c r="I16" s="149" t="s">
        <v>22</v>
      </c>
      <c r="J16" s="140">
        <f t="shared" si="5"/>
        <v>45811</v>
      </c>
      <c r="K16" s="20"/>
      <c r="M16" s="26"/>
      <c r="N16" s="26"/>
      <c r="O16" s="26"/>
    </row>
    <row r="17" spans="1:17" s="25" customFormat="1" ht="18" customHeight="1" x14ac:dyDescent="0.15">
      <c r="A17" s="108" t="s">
        <v>54</v>
      </c>
      <c r="B17" s="115" t="s">
        <v>79</v>
      </c>
      <c r="C17" s="122" t="s">
        <v>21</v>
      </c>
      <c r="D17" s="123"/>
      <c r="E17" s="143" t="s">
        <v>21</v>
      </c>
      <c r="F17" s="142">
        <f t="shared" si="3"/>
        <v>45799</v>
      </c>
      <c r="G17" s="78" t="s">
        <v>21</v>
      </c>
      <c r="H17" s="145">
        <f t="shared" si="4"/>
        <v>45799</v>
      </c>
      <c r="I17" s="146"/>
      <c r="J17" s="103">
        <f>J15+7</f>
        <v>45811</v>
      </c>
      <c r="K17" s="20"/>
      <c r="M17" s="26"/>
      <c r="N17" s="26"/>
      <c r="O17" s="26"/>
    </row>
    <row r="18" spans="1:17" s="25" customFormat="1" ht="18" customHeight="1" thickBot="1" x14ac:dyDescent="0.2">
      <c r="A18" s="106" t="s">
        <v>28</v>
      </c>
      <c r="B18" s="107" t="s">
        <v>80</v>
      </c>
      <c r="C18" s="124">
        <f>C16+7</f>
        <v>45798</v>
      </c>
      <c r="D18" s="118" t="s">
        <v>21</v>
      </c>
      <c r="E18" s="144">
        <f>E16+7</f>
        <v>45799</v>
      </c>
      <c r="F18" s="147">
        <f t="shared" si="3"/>
        <v>45799</v>
      </c>
      <c r="G18" s="79"/>
      <c r="H18" s="148">
        <f t="shared" si="4"/>
        <v>45799</v>
      </c>
      <c r="I18" s="149" t="s">
        <v>22</v>
      </c>
      <c r="J18" s="140">
        <f t="shared" si="5"/>
        <v>45818</v>
      </c>
      <c r="K18" s="20"/>
      <c r="M18" s="26"/>
      <c r="N18" s="26"/>
      <c r="O18" s="26"/>
    </row>
    <row r="19" spans="1:17" s="25" customFormat="1" ht="18" hidden="1" customHeight="1" x14ac:dyDescent="0.15">
      <c r="A19" s="108" t="s">
        <v>36</v>
      </c>
      <c r="B19" s="105" t="s">
        <v>43</v>
      </c>
      <c r="C19" s="122" t="s">
        <v>21</v>
      </c>
      <c r="D19" s="123"/>
      <c r="E19" s="143" t="s">
        <v>21</v>
      </c>
      <c r="F19" s="142">
        <f t="shared" si="3"/>
        <v>45806</v>
      </c>
      <c r="G19" s="78" t="s">
        <v>21</v>
      </c>
      <c r="H19" s="145">
        <f t="shared" si="4"/>
        <v>45806</v>
      </c>
      <c r="I19" s="146"/>
      <c r="J19" s="103">
        <f t="shared" si="5"/>
        <v>45818</v>
      </c>
      <c r="K19" s="20"/>
      <c r="M19" s="26"/>
      <c r="N19" s="26"/>
      <c r="O19" s="26"/>
    </row>
    <row r="20" spans="1:17" s="25" customFormat="1" ht="18" hidden="1" customHeight="1" thickBot="1" x14ac:dyDescent="0.2">
      <c r="A20" s="106" t="s">
        <v>29</v>
      </c>
      <c r="B20" s="114" t="s">
        <v>44</v>
      </c>
      <c r="C20" s="124">
        <f>C18+7</f>
        <v>45805</v>
      </c>
      <c r="D20" s="118" t="s">
        <v>21</v>
      </c>
      <c r="E20" s="144">
        <f>E18+7</f>
        <v>45806</v>
      </c>
      <c r="F20" s="147">
        <f t="shared" si="3"/>
        <v>45806</v>
      </c>
      <c r="G20" s="79"/>
      <c r="H20" s="148">
        <f t="shared" si="4"/>
        <v>45806</v>
      </c>
      <c r="I20" s="149" t="s">
        <v>22</v>
      </c>
      <c r="J20" s="140">
        <f t="shared" si="5"/>
        <v>45825</v>
      </c>
      <c r="K20" s="20"/>
      <c r="M20" s="26"/>
      <c r="N20" s="26"/>
      <c r="O20" s="26"/>
    </row>
    <row r="21" spans="1:17" s="25" customFormat="1" ht="18" customHeight="1" x14ac:dyDescent="0.15">
      <c r="A21" s="77" t="s">
        <v>86</v>
      </c>
      <c r="B21" s="45"/>
      <c r="C21" s="46"/>
      <c r="D21" s="47"/>
      <c r="E21" s="48"/>
      <c r="F21" s="46"/>
      <c r="G21" s="49"/>
      <c r="H21" s="48"/>
      <c r="I21" s="50"/>
      <c r="J21" s="32"/>
      <c r="K21" s="20"/>
      <c r="M21" s="26"/>
      <c r="N21" s="26"/>
      <c r="O21" s="26"/>
    </row>
    <row r="22" spans="1:17" s="25" customFormat="1" ht="18" customHeight="1" x14ac:dyDescent="0.15">
      <c r="A22" s="34"/>
      <c r="B22" s="45"/>
      <c r="C22" s="46"/>
      <c r="D22" s="47"/>
      <c r="E22" s="48"/>
      <c r="F22" s="46"/>
      <c r="G22" s="49"/>
      <c r="H22" s="48"/>
      <c r="I22" s="50"/>
      <c r="J22" s="32"/>
      <c r="K22" s="20"/>
      <c r="M22" s="26"/>
      <c r="N22" s="26"/>
      <c r="O22" s="26"/>
    </row>
    <row r="23" spans="1:17" s="25" customFormat="1" ht="18" customHeight="1" thickBot="1" x14ac:dyDescent="0.2">
      <c r="A23" s="44"/>
      <c r="B23" s="37"/>
      <c r="C23" s="38"/>
      <c r="D23" s="39"/>
      <c r="E23" s="40"/>
      <c r="F23" s="38"/>
      <c r="G23" s="41"/>
      <c r="H23" s="40"/>
      <c r="I23" s="42"/>
      <c r="J23" s="33"/>
      <c r="K23" s="20"/>
      <c r="M23" s="26"/>
      <c r="N23" s="26"/>
      <c r="O23" s="26"/>
    </row>
    <row r="24" spans="1:17" ht="20.25" thickBot="1" x14ac:dyDescent="0.2">
      <c r="A24" s="164" t="s">
        <v>18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  <c r="O24" s="165"/>
      <c r="P24" s="166"/>
      <c r="Q24" s="2"/>
    </row>
    <row r="25" spans="1:17" s="11" customFormat="1" ht="20.25" thickBot="1" x14ac:dyDescent="0.2">
      <c r="A25" s="51" t="s">
        <v>0</v>
      </c>
      <c r="B25" s="52" t="s">
        <v>1</v>
      </c>
      <c r="C25" s="190" t="s">
        <v>7</v>
      </c>
      <c r="D25" s="190"/>
      <c r="E25" s="191"/>
      <c r="F25" s="192" t="s">
        <v>8</v>
      </c>
      <c r="G25" s="190"/>
      <c r="H25" s="191"/>
      <c r="I25" s="208" t="s">
        <v>20</v>
      </c>
      <c r="J25" s="209"/>
      <c r="K25" s="186" t="s">
        <v>32</v>
      </c>
      <c r="L25" s="187"/>
      <c r="M25" s="186" t="s">
        <v>33</v>
      </c>
      <c r="N25" s="187"/>
      <c r="O25" s="210" t="s">
        <v>2</v>
      </c>
      <c r="P25" s="188"/>
    </row>
    <row r="26" spans="1:17" s="25" customFormat="1" ht="18.75" customHeight="1" x14ac:dyDescent="0.15">
      <c r="A26" s="108" t="s">
        <v>50</v>
      </c>
      <c r="B26" s="109" t="s">
        <v>52</v>
      </c>
      <c r="C26" s="94">
        <v>45761</v>
      </c>
      <c r="D26" s="98" t="s">
        <v>21</v>
      </c>
      <c r="E26" s="96">
        <v>45762</v>
      </c>
      <c r="F26" s="100">
        <v>45762</v>
      </c>
      <c r="G26" s="98" t="s">
        <v>21</v>
      </c>
      <c r="H26" s="96">
        <v>45763</v>
      </c>
      <c r="I26" s="59"/>
      <c r="J26" s="58">
        <v>45776</v>
      </c>
      <c r="K26" s="60"/>
      <c r="L26" s="58">
        <v>45777</v>
      </c>
      <c r="M26" s="61"/>
      <c r="N26" s="62" t="s">
        <v>21</v>
      </c>
      <c r="O26" s="61"/>
      <c r="P26" s="62">
        <v>45782</v>
      </c>
    </row>
    <row r="27" spans="1:17" s="25" customFormat="1" ht="18" customHeight="1" x14ac:dyDescent="0.15">
      <c r="A27" s="112" t="s">
        <v>24</v>
      </c>
      <c r="B27" s="113" t="s">
        <v>61</v>
      </c>
      <c r="C27" s="167">
        <v>45766</v>
      </c>
      <c r="D27" s="168" t="s">
        <v>21</v>
      </c>
      <c r="E27" s="169">
        <v>45767</v>
      </c>
      <c r="F27" s="170">
        <v>45767</v>
      </c>
      <c r="G27" s="168" t="s">
        <v>21</v>
      </c>
      <c r="H27" s="169">
        <v>45767</v>
      </c>
      <c r="I27" s="171"/>
      <c r="J27" s="172">
        <v>45781</v>
      </c>
      <c r="K27" s="173"/>
      <c r="L27" s="172">
        <v>45777</v>
      </c>
      <c r="M27" s="174"/>
      <c r="N27" s="175" t="s">
        <v>21</v>
      </c>
      <c r="O27" s="174"/>
      <c r="P27" s="175">
        <v>45779</v>
      </c>
    </row>
    <row r="28" spans="1:17" s="25" customFormat="1" ht="18" customHeight="1" thickBot="1" x14ac:dyDescent="0.2">
      <c r="A28" s="106" t="s">
        <v>25</v>
      </c>
      <c r="B28" s="154" t="s">
        <v>62</v>
      </c>
      <c r="C28" s="155">
        <v>45761</v>
      </c>
      <c r="D28" s="156" t="s">
        <v>21</v>
      </c>
      <c r="E28" s="157">
        <v>45761</v>
      </c>
      <c r="F28" s="158">
        <v>45761</v>
      </c>
      <c r="G28" s="156" t="s">
        <v>21</v>
      </c>
      <c r="H28" s="157">
        <v>45762</v>
      </c>
      <c r="I28" s="159"/>
      <c r="J28" s="160">
        <v>45781</v>
      </c>
      <c r="K28" s="161"/>
      <c r="L28" s="160">
        <v>45777</v>
      </c>
      <c r="M28" s="162"/>
      <c r="N28" s="163" t="s">
        <v>21</v>
      </c>
      <c r="O28" s="162"/>
      <c r="P28" s="163">
        <v>45779</v>
      </c>
    </row>
    <row r="29" spans="1:17" s="25" customFormat="1" ht="18" customHeight="1" x14ac:dyDescent="0.15">
      <c r="A29" s="108" t="s">
        <v>34</v>
      </c>
      <c r="B29" s="109" t="s">
        <v>64</v>
      </c>
      <c r="C29" s="94">
        <f t="shared" ref="C29:C34" si="6">C26+7</f>
        <v>45768</v>
      </c>
      <c r="D29" s="98" t="s">
        <v>21</v>
      </c>
      <c r="E29" s="96">
        <f t="shared" ref="E29:F30" si="7">E26+7</f>
        <v>45769</v>
      </c>
      <c r="F29" s="100">
        <f t="shared" si="7"/>
        <v>45769</v>
      </c>
      <c r="G29" s="98" t="s">
        <v>21</v>
      </c>
      <c r="H29" s="96">
        <f>H26+7</f>
        <v>45770</v>
      </c>
      <c r="I29" s="59"/>
      <c r="J29" s="58">
        <f t="shared" ref="J29:J35" si="8">J26+7</f>
        <v>45783</v>
      </c>
      <c r="K29" s="60"/>
      <c r="L29" s="58">
        <f>L26+7</f>
        <v>45784</v>
      </c>
      <c r="M29" s="61"/>
      <c r="N29" s="62" t="s">
        <v>21</v>
      </c>
      <c r="O29" s="61"/>
      <c r="P29" s="62">
        <f>P26+7</f>
        <v>45789</v>
      </c>
    </row>
    <row r="30" spans="1:17" s="25" customFormat="1" ht="18" customHeight="1" x14ac:dyDescent="0.15">
      <c r="A30" s="112" t="s">
        <v>26</v>
      </c>
      <c r="B30" s="113" t="s">
        <v>66</v>
      </c>
      <c r="C30" s="167">
        <f>C27+7</f>
        <v>45773</v>
      </c>
      <c r="D30" s="168" t="s">
        <v>21</v>
      </c>
      <c r="E30" s="169">
        <f t="shared" si="7"/>
        <v>45774</v>
      </c>
      <c r="F30" s="170">
        <f t="shared" si="7"/>
        <v>45774</v>
      </c>
      <c r="G30" s="168" t="s">
        <v>21</v>
      </c>
      <c r="H30" s="169">
        <f>H27+7</f>
        <v>45774</v>
      </c>
      <c r="I30" s="171"/>
      <c r="J30" s="172">
        <f t="shared" si="8"/>
        <v>45788</v>
      </c>
      <c r="K30" s="173"/>
      <c r="L30" s="172">
        <f>L27+7</f>
        <v>45784</v>
      </c>
      <c r="M30" s="174"/>
      <c r="N30" s="175" t="s">
        <v>21</v>
      </c>
      <c r="O30" s="174"/>
      <c r="P30" s="175">
        <f>P27+7</f>
        <v>45786</v>
      </c>
    </row>
    <row r="31" spans="1:17" s="25" customFormat="1" ht="18" customHeight="1" thickBot="1" x14ac:dyDescent="0.2">
      <c r="A31" s="106" t="s">
        <v>63</v>
      </c>
      <c r="B31" s="154" t="s">
        <v>65</v>
      </c>
      <c r="C31" s="126">
        <f>C28+7</f>
        <v>45768</v>
      </c>
      <c r="D31" s="127" t="s">
        <v>21</v>
      </c>
      <c r="E31" s="128">
        <f>E28+7</f>
        <v>45768</v>
      </c>
      <c r="F31" s="129">
        <f>F28+7</f>
        <v>45768</v>
      </c>
      <c r="G31" s="127" t="s">
        <v>21</v>
      </c>
      <c r="H31" s="128">
        <f>H28+7</f>
        <v>45769</v>
      </c>
      <c r="I31" s="130"/>
      <c r="J31" s="131">
        <f>J28+7</f>
        <v>45788</v>
      </c>
      <c r="K31" s="132"/>
      <c r="L31" s="131">
        <f>L28+7</f>
        <v>45784</v>
      </c>
      <c r="M31" s="133"/>
      <c r="N31" s="134" t="s">
        <v>21</v>
      </c>
      <c r="O31" s="133"/>
      <c r="P31" s="134">
        <f>P28+7</f>
        <v>45786</v>
      </c>
    </row>
    <row r="32" spans="1:17" s="25" customFormat="1" ht="18" customHeight="1" x14ac:dyDescent="0.15">
      <c r="A32" s="108" t="s">
        <v>37</v>
      </c>
      <c r="B32" s="111" t="s">
        <v>67</v>
      </c>
      <c r="C32" s="93">
        <f t="shared" si="6"/>
        <v>45775</v>
      </c>
      <c r="D32" s="97" t="s">
        <v>21</v>
      </c>
      <c r="E32" s="95">
        <f t="shared" ref="E32:F39" si="9">E29+7</f>
        <v>45776</v>
      </c>
      <c r="F32" s="99">
        <f t="shared" si="9"/>
        <v>45776</v>
      </c>
      <c r="G32" s="97" t="s">
        <v>21</v>
      </c>
      <c r="H32" s="95">
        <f t="shared" ref="H32:H39" si="10">H29+7</f>
        <v>45777</v>
      </c>
      <c r="I32" s="54"/>
      <c r="J32" s="53">
        <f t="shared" si="8"/>
        <v>45790</v>
      </c>
      <c r="K32" s="55"/>
      <c r="L32" s="53">
        <f>L30+7</f>
        <v>45791</v>
      </c>
      <c r="M32" s="56"/>
      <c r="N32" s="57" t="s">
        <v>21</v>
      </c>
      <c r="O32" s="56"/>
      <c r="P32" s="57">
        <f t="shared" ref="P32:P40" si="11">P29+7</f>
        <v>45796</v>
      </c>
    </row>
    <row r="33" spans="1:17" s="25" customFormat="1" ht="18" customHeight="1" x14ac:dyDescent="0.15">
      <c r="A33" s="112" t="s">
        <v>45</v>
      </c>
      <c r="B33" s="113" t="s">
        <v>69</v>
      </c>
      <c r="C33" s="93">
        <f t="shared" si="6"/>
        <v>45780</v>
      </c>
      <c r="D33" s="97" t="s">
        <v>21</v>
      </c>
      <c r="E33" s="169">
        <f>E30+7</f>
        <v>45781</v>
      </c>
      <c r="F33" s="99">
        <f>F30+7</f>
        <v>45781</v>
      </c>
      <c r="G33" s="97" t="s">
        <v>21</v>
      </c>
      <c r="H33" s="95">
        <f>H30+7</f>
        <v>45781</v>
      </c>
      <c r="I33" s="54"/>
      <c r="J33" s="53">
        <f t="shared" si="8"/>
        <v>45795</v>
      </c>
      <c r="K33" s="55"/>
      <c r="L33" s="53">
        <f>L30+7</f>
        <v>45791</v>
      </c>
      <c r="M33" s="56"/>
      <c r="N33" s="57" t="s">
        <v>21</v>
      </c>
      <c r="O33" s="56"/>
      <c r="P33" s="57">
        <f>P30+7</f>
        <v>45793</v>
      </c>
    </row>
    <row r="34" spans="1:17" s="25" customFormat="1" ht="18" customHeight="1" thickBot="1" x14ac:dyDescent="0.2">
      <c r="A34" s="125" t="s">
        <v>30</v>
      </c>
      <c r="B34" s="107" t="s">
        <v>68</v>
      </c>
      <c r="C34" s="126">
        <f t="shared" si="6"/>
        <v>45775</v>
      </c>
      <c r="D34" s="127" t="s">
        <v>21</v>
      </c>
      <c r="E34" s="128">
        <f>E31+7</f>
        <v>45775</v>
      </c>
      <c r="F34" s="129">
        <f>F31+7</f>
        <v>45775</v>
      </c>
      <c r="G34" s="127" t="s">
        <v>21</v>
      </c>
      <c r="H34" s="128">
        <f>H31+7</f>
        <v>45776</v>
      </c>
      <c r="I34" s="130"/>
      <c r="J34" s="131">
        <f t="shared" si="8"/>
        <v>45795</v>
      </c>
      <c r="K34" s="132"/>
      <c r="L34" s="131">
        <f>L31+7</f>
        <v>45791</v>
      </c>
      <c r="M34" s="133"/>
      <c r="N34" s="134" t="s">
        <v>21</v>
      </c>
      <c r="O34" s="133"/>
      <c r="P34" s="134">
        <f>P31+7</f>
        <v>45793</v>
      </c>
    </row>
    <row r="35" spans="1:17" s="25" customFormat="1" ht="18" customHeight="1" x14ac:dyDescent="0.15">
      <c r="A35" s="108" t="s">
        <v>35</v>
      </c>
      <c r="B35" s="109" t="s">
        <v>53</v>
      </c>
      <c r="C35" s="94">
        <f>C32+7</f>
        <v>45782</v>
      </c>
      <c r="D35" s="98" t="s">
        <v>21</v>
      </c>
      <c r="E35" s="96">
        <f t="shared" si="9"/>
        <v>45783</v>
      </c>
      <c r="F35" s="100">
        <f t="shared" si="9"/>
        <v>45783</v>
      </c>
      <c r="G35" s="98" t="s">
        <v>21</v>
      </c>
      <c r="H35" s="96">
        <f t="shared" si="10"/>
        <v>45784</v>
      </c>
      <c r="I35" s="59"/>
      <c r="J35" s="58">
        <f t="shared" si="8"/>
        <v>45797</v>
      </c>
      <c r="K35" s="60"/>
      <c r="L35" s="58">
        <f t="shared" ref="L35:L40" si="12">L32+7</f>
        <v>45798</v>
      </c>
      <c r="M35" s="61"/>
      <c r="N35" s="62" t="s">
        <v>21</v>
      </c>
      <c r="O35" s="61"/>
      <c r="P35" s="62">
        <f t="shared" si="11"/>
        <v>45803</v>
      </c>
    </row>
    <row r="36" spans="1:17" s="25" customFormat="1" ht="18" customHeight="1" x14ac:dyDescent="0.15">
      <c r="A36" s="112" t="s">
        <v>23</v>
      </c>
      <c r="B36" s="113" t="s">
        <v>70</v>
      </c>
      <c r="C36" s="93">
        <f>C33+7</f>
        <v>45787</v>
      </c>
      <c r="D36" s="97" t="s">
        <v>21</v>
      </c>
      <c r="E36" s="95">
        <f t="shared" si="9"/>
        <v>45788</v>
      </c>
      <c r="F36" s="99">
        <f t="shared" si="9"/>
        <v>45788</v>
      </c>
      <c r="G36" s="97" t="s">
        <v>21</v>
      </c>
      <c r="H36" s="95">
        <f t="shared" si="10"/>
        <v>45788</v>
      </c>
      <c r="I36" s="54"/>
      <c r="J36" s="53">
        <f>J33+7</f>
        <v>45802</v>
      </c>
      <c r="K36" s="55"/>
      <c r="L36" s="53">
        <f t="shared" si="12"/>
        <v>45798</v>
      </c>
      <c r="M36" s="56"/>
      <c r="N36" s="57" t="s">
        <v>21</v>
      </c>
      <c r="O36" s="56"/>
      <c r="P36" s="57">
        <f t="shared" si="11"/>
        <v>45800</v>
      </c>
    </row>
    <row r="37" spans="1:17" s="25" customFormat="1" ht="18" customHeight="1" thickBot="1" x14ac:dyDescent="0.2">
      <c r="A37" s="125" t="s">
        <v>46</v>
      </c>
      <c r="B37" s="107" t="s">
        <v>59</v>
      </c>
      <c r="C37" s="126">
        <f t="shared" ref="C37:J40" si="13">C34+7</f>
        <v>45782</v>
      </c>
      <c r="D37" s="127" t="s">
        <v>21</v>
      </c>
      <c r="E37" s="128">
        <f t="shared" si="9"/>
        <v>45782</v>
      </c>
      <c r="F37" s="129">
        <f t="shared" si="9"/>
        <v>45782</v>
      </c>
      <c r="G37" s="127" t="s">
        <v>21</v>
      </c>
      <c r="H37" s="128">
        <f t="shared" si="10"/>
        <v>45783</v>
      </c>
      <c r="I37" s="130"/>
      <c r="J37" s="131">
        <f>J34+7</f>
        <v>45802</v>
      </c>
      <c r="K37" s="132"/>
      <c r="L37" s="131">
        <f t="shared" si="12"/>
        <v>45798</v>
      </c>
      <c r="M37" s="133"/>
      <c r="N37" s="134" t="s">
        <v>21</v>
      </c>
      <c r="O37" s="133"/>
      <c r="P37" s="134">
        <f t="shared" si="11"/>
        <v>45800</v>
      </c>
    </row>
    <row r="38" spans="1:17" s="25" customFormat="1" ht="18" customHeight="1" x14ac:dyDescent="0.15">
      <c r="A38" s="108" t="s">
        <v>50</v>
      </c>
      <c r="B38" s="109" t="s">
        <v>60</v>
      </c>
      <c r="C38" s="94">
        <f t="shared" si="13"/>
        <v>45789</v>
      </c>
      <c r="D38" s="98" t="s">
        <v>21</v>
      </c>
      <c r="E38" s="96">
        <f t="shared" si="9"/>
        <v>45790</v>
      </c>
      <c r="F38" s="100">
        <f t="shared" si="9"/>
        <v>45790</v>
      </c>
      <c r="G38" s="98" t="s">
        <v>21</v>
      </c>
      <c r="H38" s="96">
        <f t="shared" si="10"/>
        <v>45791</v>
      </c>
      <c r="I38" s="59"/>
      <c r="J38" s="58">
        <f>J35+7</f>
        <v>45804</v>
      </c>
      <c r="K38" s="60"/>
      <c r="L38" s="58">
        <f t="shared" si="12"/>
        <v>45805</v>
      </c>
      <c r="M38" s="61"/>
      <c r="N38" s="62" t="s">
        <v>21</v>
      </c>
      <c r="O38" s="61"/>
      <c r="P38" s="62">
        <f t="shared" si="11"/>
        <v>45810</v>
      </c>
    </row>
    <row r="39" spans="1:17" s="25" customFormat="1" ht="18" customHeight="1" x14ac:dyDescent="0.15">
      <c r="A39" s="112" t="s">
        <v>24</v>
      </c>
      <c r="B39" s="113" t="s">
        <v>70</v>
      </c>
      <c r="C39" s="93">
        <f t="shared" si="13"/>
        <v>45794</v>
      </c>
      <c r="D39" s="97" t="s">
        <v>21</v>
      </c>
      <c r="E39" s="95">
        <f t="shared" si="9"/>
        <v>45795</v>
      </c>
      <c r="F39" s="99">
        <f t="shared" si="9"/>
        <v>45795</v>
      </c>
      <c r="G39" s="97" t="s">
        <v>21</v>
      </c>
      <c r="H39" s="95">
        <f t="shared" si="10"/>
        <v>45795</v>
      </c>
      <c r="I39" s="54"/>
      <c r="J39" s="53">
        <f>J36+7</f>
        <v>45809</v>
      </c>
      <c r="K39" s="55"/>
      <c r="L39" s="53">
        <f t="shared" si="12"/>
        <v>45805</v>
      </c>
      <c r="M39" s="56"/>
      <c r="N39" s="57" t="s">
        <v>21</v>
      </c>
      <c r="O39" s="56"/>
      <c r="P39" s="57">
        <f t="shared" si="11"/>
        <v>45807</v>
      </c>
    </row>
    <row r="40" spans="1:17" s="25" customFormat="1" ht="18" customHeight="1" thickBot="1" x14ac:dyDescent="0.2">
      <c r="A40" s="106" t="s">
        <v>25</v>
      </c>
      <c r="B40" s="107" t="s">
        <v>71</v>
      </c>
      <c r="C40" s="126">
        <f t="shared" si="13"/>
        <v>45789</v>
      </c>
      <c r="D40" s="127" t="s">
        <v>21</v>
      </c>
      <c r="E40" s="128">
        <f t="shared" si="13"/>
        <v>45789</v>
      </c>
      <c r="F40" s="129">
        <f t="shared" si="13"/>
        <v>45789</v>
      </c>
      <c r="G40" s="127" t="s">
        <v>21</v>
      </c>
      <c r="H40" s="128">
        <f t="shared" si="13"/>
        <v>45790</v>
      </c>
      <c r="I40" s="130"/>
      <c r="J40" s="131">
        <f t="shared" si="13"/>
        <v>45809</v>
      </c>
      <c r="K40" s="132"/>
      <c r="L40" s="131">
        <f t="shared" si="12"/>
        <v>45805</v>
      </c>
      <c r="M40" s="133"/>
      <c r="N40" s="134" t="s">
        <v>21</v>
      </c>
      <c r="O40" s="133"/>
      <c r="P40" s="134">
        <f t="shared" si="11"/>
        <v>45807</v>
      </c>
    </row>
    <row r="41" spans="1:17" ht="19.5" x14ac:dyDescent="0.15">
      <c r="A41" s="20"/>
      <c r="B41" s="10"/>
      <c r="C41" s="10"/>
      <c r="D41" s="10"/>
      <c r="E41" s="10"/>
      <c r="F41" s="10"/>
      <c r="G41" s="10"/>
      <c r="H41" s="10"/>
      <c r="I41" s="10"/>
      <c r="J41" s="10"/>
      <c r="K41" s="13"/>
      <c r="M41" s="10"/>
      <c r="N41" s="10"/>
      <c r="O41" s="10"/>
      <c r="P41" s="10"/>
      <c r="Q41" s="10"/>
    </row>
    <row r="42" spans="1:17" ht="19.5" x14ac:dyDescent="0.15">
      <c r="A42" s="20"/>
      <c r="B42" s="10"/>
      <c r="C42" s="10"/>
      <c r="D42" s="10"/>
      <c r="E42" s="10"/>
      <c r="F42" s="10"/>
      <c r="G42" s="10"/>
      <c r="H42" s="10"/>
      <c r="I42" s="10"/>
      <c r="J42" s="10"/>
      <c r="K42" s="13"/>
      <c r="M42" s="10"/>
      <c r="N42" s="10"/>
      <c r="O42" s="10"/>
      <c r="P42" s="10"/>
      <c r="Q42" s="10"/>
    </row>
    <row r="43" spans="1:17" ht="20.25" thickBo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3"/>
      <c r="L43" s="12"/>
      <c r="M43" s="10"/>
      <c r="N43" s="10"/>
      <c r="O43" s="10"/>
      <c r="P43" s="10"/>
      <c r="Q43" s="10"/>
    </row>
    <row r="44" spans="1:17" ht="20.25" thickBot="1" x14ac:dyDescent="0.2">
      <c r="A44" s="164" t="s">
        <v>19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6"/>
      <c r="M44" s="22"/>
      <c r="N44" s="22"/>
      <c r="O44" s="10"/>
      <c r="P44" s="10"/>
      <c r="Q44" s="10"/>
    </row>
    <row r="45" spans="1:17" ht="20.25" thickBot="1" x14ac:dyDescent="0.5">
      <c r="A45" s="23" t="s">
        <v>0</v>
      </c>
      <c r="B45" s="24" t="s">
        <v>1</v>
      </c>
      <c r="C45" s="189" t="s">
        <v>7</v>
      </c>
      <c r="D45" s="190"/>
      <c r="E45" s="191"/>
      <c r="F45" s="190" t="s">
        <v>8</v>
      </c>
      <c r="G45" s="190"/>
      <c r="H45" s="190"/>
      <c r="I45" s="204" t="s">
        <v>4</v>
      </c>
      <c r="J45" s="205"/>
      <c r="K45" s="206" t="s">
        <v>5</v>
      </c>
      <c r="L45" s="207"/>
      <c r="M45" s="21"/>
      <c r="N45" s="14"/>
      <c r="O45" s="10"/>
    </row>
    <row r="46" spans="1:17" s="26" customFormat="1" ht="18" customHeight="1" x14ac:dyDescent="0.15">
      <c r="A46" s="108" t="s">
        <v>39</v>
      </c>
      <c r="B46" s="63" t="s">
        <v>59</v>
      </c>
      <c r="C46" s="64">
        <v>45759</v>
      </c>
      <c r="D46" s="65" t="s">
        <v>21</v>
      </c>
      <c r="E46" s="66">
        <v>45759</v>
      </c>
      <c r="F46" s="65">
        <v>45760</v>
      </c>
      <c r="G46" s="65" t="s">
        <v>21</v>
      </c>
      <c r="H46" s="66">
        <v>45760</v>
      </c>
      <c r="I46" s="89"/>
      <c r="J46" s="81" t="s">
        <v>21</v>
      </c>
      <c r="K46" s="89"/>
      <c r="L46" s="103">
        <v>45770</v>
      </c>
      <c r="N46" s="20"/>
    </row>
    <row r="47" spans="1:17" s="26" customFormat="1" ht="18" customHeight="1" thickBot="1" x14ac:dyDescent="0.2">
      <c r="A47" s="82" t="s">
        <v>81</v>
      </c>
      <c r="B47" s="70" t="s">
        <v>82</v>
      </c>
      <c r="C47" s="135">
        <v>45761</v>
      </c>
      <c r="D47" s="136" t="s">
        <v>21</v>
      </c>
      <c r="E47" s="91">
        <v>45761</v>
      </c>
      <c r="F47" s="90">
        <v>45762</v>
      </c>
      <c r="G47" s="90" t="s">
        <v>21</v>
      </c>
      <c r="H47" s="91">
        <v>45762</v>
      </c>
      <c r="I47" s="137"/>
      <c r="J47" s="90">
        <v>45772</v>
      </c>
      <c r="K47" s="138"/>
      <c r="L47" s="139" t="s">
        <v>21</v>
      </c>
      <c r="N47" s="20"/>
    </row>
    <row r="48" spans="1:17" s="26" customFormat="1" ht="18" customHeight="1" x14ac:dyDescent="0.15">
      <c r="A48" s="108" t="s">
        <v>27</v>
      </c>
      <c r="B48" s="63" t="s">
        <v>83</v>
      </c>
      <c r="C48" s="64">
        <v>45767</v>
      </c>
      <c r="D48" s="65" t="s">
        <v>21</v>
      </c>
      <c r="E48" s="66">
        <v>45768</v>
      </c>
      <c r="F48" s="65">
        <v>45768</v>
      </c>
      <c r="G48" s="65" t="s">
        <v>21</v>
      </c>
      <c r="H48" s="66">
        <v>45768</v>
      </c>
      <c r="I48" s="67"/>
      <c r="J48" s="68" t="s">
        <v>21</v>
      </c>
      <c r="K48" s="69"/>
      <c r="L48" s="103">
        <v>45778</v>
      </c>
      <c r="M48" s="27"/>
      <c r="N48" s="20"/>
    </row>
    <row r="49" spans="1:16" s="26" customFormat="1" ht="18" customHeight="1" thickBot="1" x14ac:dyDescent="0.2">
      <c r="A49" s="82" t="s">
        <v>51</v>
      </c>
      <c r="B49" s="92" t="s">
        <v>84</v>
      </c>
      <c r="C49" s="71">
        <v>45771</v>
      </c>
      <c r="D49" s="72" t="s">
        <v>21</v>
      </c>
      <c r="E49" s="73">
        <v>45771</v>
      </c>
      <c r="F49" s="72">
        <v>45771</v>
      </c>
      <c r="G49" s="72" t="s">
        <v>21</v>
      </c>
      <c r="H49" s="73">
        <v>45771</v>
      </c>
      <c r="I49" s="74"/>
      <c r="J49" s="72">
        <v>45781</v>
      </c>
      <c r="K49" s="75"/>
      <c r="L49" s="76" t="s">
        <v>21</v>
      </c>
      <c r="N49" s="20"/>
    </row>
    <row r="50" spans="1:16" s="26" customFormat="1" ht="18" customHeight="1" x14ac:dyDescent="0.15">
      <c r="A50" s="108" t="s">
        <v>47</v>
      </c>
      <c r="B50" s="63" t="s">
        <v>85</v>
      </c>
      <c r="C50" s="64">
        <v>45770</v>
      </c>
      <c r="D50" s="65" t="s">
        <v>21</v>
      </c>
      <c r="E50" s="66">
        <v>45771</v>
      </c>
      <c r="F50" s="65">
        <v>45771</v>
      </c>
      <c r="G50" s="65" t="s">
        <v>21</v>
      </c>
      <c r="H50" s="66">
        <v>45771</v>
      </c>
      <c r="I50" s="67"/>
      <c r="J50" s="68" t="s">
        <v>21</v>
      </c>
      <c r="K50" s="69"/>
      <c r="L50" s="103">
        <v>45783</v>
      </c>
      <c r="M50" s="27"/>
      <c r="N50" s="20"/>
    </row>
    <row r="51" spans="1:16" s="10" customFormat="1" ht="18" customHeight="1" thickBot="1" x14ac:dyDescent="0.2">
      <c r="A51" s="82" t="s">
        <v>31</v>
      </c>
      <c r="B51" s="92" t="s">
        <v>21</v>
      </c>
      <c r="C51" s="83">
        <f>C49+7</f>
        <v>45778</v>
      </c>
      <c r="D51" s="84" t="s">
        <v>21</v>
      </c>
      <c r="E51" s="85">
        <f>E49+7</f>
        <v>45778</v>
      </c>
      <c r="F51" s="84">
        <f>F49+7</f>
        <v>45778</v>
      </c>
      <c r="G51" s="84" t="s">
        <v>21</v>
      </c>
      <c r="H51" s="85">
        <f>H49+7</f>
        <v>45778</v>
      </c>
      <c r="I51" s="86"/>
      <c r="J51" s="84">
        <f>J49+7</f>
        <v>45788</v>
      </c>
      <c r="K51" s="87"/>
      <c r="L51" s="88" t="s">
        <v>21</v>
      </c>
      <c r="M51" s="27"/>
      <c r="N51" s="20"/>
    </row>
    <row r="52" spans="1:16" s="26" customFormat="1" ht="18" hidden="1" customHeight="1" x14ac:dyDescent="0.15">
      <c r="A52" s="108" t="s">
        <v>31</v>
      </c>
      <c r="B52" s="63" t="s">
        <v>21</v>
      </c>
      <c r="C52" s="64">
        <f>C50+7</f>
        <v>45777</v>
      </c>
      <c r="D52" s="65" t="s">
        <v>21</v>
      </c>
      <c r="E52" s="66">
        <f>E50+7</f>
        <v>45778</v>
      </c>
      <c r="F52" s="65">
        <f>F50+7</f>
        <v>45778</v>
      </c>
      <c r="G52" s="65" t="s">
        <v>21</v>
      </c>
      <c r="H52" s="66">
        <f>H50+7</f>
        <v>45778</v>
      </c>
      <c r="I52" s="67"/>
      <c r="J52" s="68" t="s">
        <v>21</v>
      </c>
      <c r="K52" s="69"/>
      <c r="L52" s="103">
        <f>L50+7</f>
        <v>45790</v>
      </c>
      <c r="M52" s="27"/>
      <c r="N52" s="20"/>
    </row>
    <row r="53" spans="1:16" s="26" customFormat="1" ht="18" hidden="1" customHeight="1" thickBot="1" x14ac:dyDescent="0.2">
      <c r="A53" s="82" t="s">
        <v>42</v>
      </c>
      <c r="B53" s="92" t="s">
        <v>21</v>
      </c>
      <c r="C53" s="135">
        <v>45295</v>
      </c>
      <c r="D53" s="136" t="s">
        <v>21</v>
      </c>
      <c r="E53" s="91">
        <v>45295</v>
      </c>
      <c r="F53" s="90">
        <v>45296</v>
      </c>
      <c r="G53" s="90" t="s">
        <v>21</v>
      </c>
      <c r="H53" s="91">
        <v>45296</v>
      </c>
      <c r="I53" s="137"/>
      <c r="J53" s="90">
        <v>45306</v>
      </c>
      <c r="K53" s="138"/>
      <c r="L53" s="139" t="s">
        <v>21</v>
      </c>
      <c r="N53" s="20"/>
    </row>
    <row r="54" spans="1:16" s="26" customFormat="1" ht="18" customHeight="1" x14ac:dyDescent="0.15">
      <c r="A54" s="108" t="s">
        <v>31</v>
      </c>
      <c r="B54" s="63" t="s">
        <v>21</v>
      </c>
      <c r="C54" s="64">
        <f>C50+7</f>
        <v>45777</v>
      </c>
      <c r="D54" s="65" t="s">
        <v>21</v>
      </c>
      <c r="E54" s="66">
        <f>E50+7</f>
        <v>45778</v>
      </c>
      <c r="F54" s="65">
        <f>F50+7</f>
        <v>45778</v>
      </c>
      <c r="G54" s="65" t="s">
        <v>21</v>
      </c>
      <c r="H54" s="66">
        <f>H50+7</f>
        <v>45778</v>
      </c>
      <c r="I54" s="67"/>
      <c r="J54" s="68" t="s">
        <v>21</v>
      </c>
      <c r="K54" s="69"/>
      <c r="L54" s="103">
        <f>L50+7</f>
        <v>45790</v>
      </c>
      <c r="M54" s="27"/>
      <c r="N54" s="20"/>
    </row>
    <row r="55" spans="1:16" s="26" customFormat="1" ht="18" customHeight="1" thickBot="1" x14ac:dyDescent="0.2">
      <c r="A55" s="82" t="s">
        <v>31</v>
      </c>
      <c r="B55" s="70" t="s">
        <v>21</v>
      </c>
      <c r="C55" s="83">
        <f>C51+7</f>
        <v>45785</v>
      </c>
      <c r="D55" s="84" t="s">
        <v>21</v>
      </c>
      <c r="E55" s="85">
        <f>E51+7</f>
        <v>45785</v>
      </c>
      <c r="F55" s="84">
        <f>F51+7</f>
        <v>45785</v>
      </c>
      <c r="G55" s="84" t="s">
        <v>21</v>
      </c>
      <c r="H55" s="85">
        <f>H51+7</f>
        <v>45785</v>
      </c>
      <c r="I55" s="86"/>
      <c r="J55" s="84">
        <f>J51+7</f>
        <v>45795</v>
      </c>
      <c r="K55" s="87"/>
      <c r="L55" s="88" t="s">
        <v>21</v>
      </c>
      <c r="M55" s="27"/>
      <c r="N55" s="20"/>
    </row>
    <row r="56" spans="1:16" s="26" customFormat="1" ht="18" customHeight="1" x14ac:dyDescent="0.15">
      <c r="A56" s="34"/>
      <c r="B56" s="35"/>
      <c r="C56" s="30"/>
      <c r="D56" s="36"/>
      <c r="E56" s="31"/>
      <c r="F56" s="30"/>
      <c r="G56" s="36"/>
      <c r="H56" s="31"/>
      <c r="I56" s="12"/>
      <c r="J56" s="32"/>
      <c r="K56" s="12"/>
      <c r="L56" s="32"/>
      <c r="M56" s="27"/>
      <c r="N56" s="20"/>
    </row>
    <row r="57" spans="1:16" ht="19.5" x14ac:dyDescent="0.45">
      <c r="A57" s="17" t="s">
        <v>6</v>
      </c>
      <c r="B57" s="2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4"/>
    </row>
    <row r="58" spans="1:16" x14ac:dyDescent="0.45">
      <c r="A58" s="29"/>
      <c r="B58" s="17"/>
      <c r="D58" s="16"/>
      <c r="E58" s="16"/>
      <c r="F58" s="16"/>
      <c r="H58" s="17"/>
      <c r="I58" s="17"/>
      <c r="J58" s="17"/>
    </row>
    <row r="59" spans="1:16" ht="19.5" x14ac:dyDescent="0.15">
      <c r="J59" s="18" t="s">
        <v>11</v>
      </c>
    </row>
    <row r="60" spans="1:16" ht="22.5" x14ac:dyDescent="0.15">
      <c r="A60" s="28" t="s">
        <v>15</v>
      </c>
      <c r="J60" s="116" t="s">
        <v>16</v>
      </c>
      <c r="L60" s="101"/>
      <c r="M60" s="101"/>
      <c r="N60" s="101"/>
      <c r="O60" s="101"/>
      <c r="P60" s="101"/>
    </row>
    <row r="61" spans="1:16" ht="19.5" x14ac:dyDescent="0.15">
      <c r="J61" s="117" t="s">
        <v>17</v>
      </c>
      <c r="L61" s="102"/>
      <c r="M61" s="102"/>
      <c r="N61" s="102"/>
      <c r="O61" s="102"/>
      <c r="P61" s="102"/>
    </row>
    <row r="63" spans="1:16" ht="19.5" x14ac:dyDescent="0.15">
      <c r="D63" s="18"/>
      <c r="E63" s="18"/>
      <c r="F63" s="18"/>
      <c r="G63" s="10"/>
      <c r="H63" s="10"/>
      <c r="J63" s="10"/>
      <c r="K63" s="18"/>
    </row>
    <row r="64" spans="1:16" ht="19.5" x14ac:dyDescent="0.15">
      <c r="C64" s="18"/>
      <c r="D64" s="18"/>
      <c r="E64" s="18"/>
      <c r="F64" s="18"/>
      <c r="G64" s="10"/>
      <c r="H64" s="10"/>
      <c r="J64" s="10"/>
      <c r="K64" s="18"/>
    </row>
    <row r="65" spans="3:11" ht="19.5" x14ac:dyDescent="0.15">
      <c r="C65" s="18"/>
      <c r="D65" s="18"/>
      <c r="E65" s="18"/>
      <c r="F65" s="18"/>
      <c r="G65" s="10"/>
      <c r="H65" s="10"/>
      <c r="I65" s="10"/>
      <c r="J65" s="10"/>
      <c r="K65" s="18"/>
    </row>
    <row r="66" spans="3:11" ht="19.5" x14ac:dyDescent="0.45">
      <c r="I66" s="18"/>
      <c r="J66" s="19"/>
      <c r="K66" s="14"/>
    </row>
  </sheetData>
  <mergeCells count="16">
    <mergeCell ref="O3:Q3"/>
    <mergeCell ref="P2:Q2"/>
    <mergeCell ref="M25:N25"/>
    <mergeCell ref="O25:P25"/>
    <mergeCell ref="A5:J5"/>
    <mergeCell ref="C6:E6"/>
    <mergeCell ref="F6:H6"/>
    <mergeCell ref="I6:J6"/>
    <mergeCell ref="C45:E45"/>
    <mergeCell ref="F45:H45"/>
    <mergeCell ref="I45:J45"/>
    <mergeCell ref="K45:L45"/>
    <mergeCell ref="C25:E25"/>
    <mergeCell ref="F25:H25"/>
    <mergeCell ref="I25:J25"/>
    <mergeCell ref="K25:L25"/>
  </mergeCells>
  <phoneticPr fontId="5"/>
  <dataValidations count="1">
    <dataValidation imeMode="off" allowBlank="1" showInputMessage="1" showErrorMessage="1" sqref="K63:K65 C64:F65 D63:F63 I66 J59:J60"/>
  </dataValidations>
  <printOptions horizontalCentered="1" verticalCentered="1"/>
  <pageMargins left="0.25" right="0.25" top="0.38" bottom="0.27" header="0.23" footer="0.1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FCL関西(SGP,MAL,VET) </vt:lpstr>
      <vt:lpstr>'FCL関西(SGP,MAL,VET)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KNIKSPG</dc:creator>
  <cp:lastModifiedBy>鴻池運輸(07406)</cp:lastModifiedBy>
  <cp:lastPrinted>2025-04-09T01:24:39Z</cp:lastPrinted>
  <dcterms:created xsi:type="dcterms:W3CDTF">2010-11-10T00:20:13Z</dcterms:created>
  <dcterms:modified xsi:type="dcterms:W3CDTF">2025-04-09T01:24:45Z</dcterms:modified>
</cp:coreProperties>
</file>